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86" windowHeight="8815"/>
  </bookViews>
  <sheets>
    <sheet name="Sheet1" sheetId="2" r:id="rId1"/>
  </sheets>
  <definedNames>
    <definedName name="_xlnm._FilterDatabase" localSheetId="0" hidden="1">Sheet1!$A$2:$O$2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K18" i="2" l="1"/>
  <c r="J18" i="2"/>
  <c r="H18" i="2"/>
  <c r="K17" i="2"/>
  <c r="J17" i="2"/>
  <c r="H17" i="2"/>
  <c r="K16" i="2"/>
  <c r="J16" i="2"/>
  <c r="H16" i="2"/>
  <c r="K15" i="2"/>
  <c r="J15" i="2"/>
  <c r="H15" i="2"/>
  <c r="K14" i="2"/>
  <c r="H14" i="2"/>
  <c r="K13" i="2"/>
  <c r="J13" i="2"/>
  <c r="H13" i="2"/>
  <c r="K12" i="2"/>
  <c r="J12" i="2"/>
  <c r="H12" i="2"/>
  <c r="K11" i="2"/>
  <c r="J11" i="2"/>
  <c r="H11" i="2"/>
  <c r="K10" i="2"/>
  <c r="J10" i="2"/>
  <c r="H10" i="2"/>
  <c r="K9" i="2"/>
  <c r="J9" i="2"/>
  <c r="H9" i="2"/>
  <c r="K8" i="2"/>
  <c r="J8" i="2"/>
  <c r="H8" i="2"/>
  <c r="K7" i="2"/>
  <c r="J7" i="2"/>
  <c r="H7" i="2"/>
  <c r="K6" i="2"/>
  <c r="J6" i="2"/>
  <c r="H6" i="2"/>
  <c r="K5" i="2"/>
  <c r="J5" i="2"/>
  <c r="H5" i="2"/>
  <c r="K4" i="2"/>
  <c r="J4" i="2"/>
  <c r="H4" i="2"/>
  <c r="K3" i="2"/>
  <c r="J3" i="2"/>
  <c r="H3" i="2"/>
</calcChain>
</file>

<file path=xl/sharedStrings.xml><?xml version="1.0" encoding="utf-8"?>
<sst xmlns="http://schemas.openxmlformats.org/spreadsheetml/2006/main" count="61" uniqueCount="39">
  <si>
    <t>招考单位</t>
  </si>
  <si>
    <t>招考岗位</t>
  </si>
  <si>
    <t>岗位代码</t>
  </si>
  <si>
    <t>招聘人数</t>
  </si>
  <si>
    <t>考生姓名</t>
  </si>
  <si>
    <t>准考证号</t>
  </si>
  <si>
    <t>笔试成绩</t>
  </si>
  <si>
    <t>折算后笔试成绩</t>
  </si>
  <si>
    <t>面试成绩</t>
  </si>
  <si>
    <t>折算后面试成绩</t>
  </si>
  <si>
    <t>综合成绩</t>
  </si>
  <si>
    <t>是否进入体检</t>
  </si>
  <si>
    <t>大理州特殊教育学校</t>
  </si>
  <si>
    <t>特殊儿童教育教学（男）</t>
  </si>
  <si>
    <t>1</t>
  </si>
  <si>
    <t>是</t>
  </si>
  <si>
    <t>冯子寒</t>
  </si>
  <si>
    <t>否</t>
  </si>
  <si>
    <t>杨泽锐</t>
  </si>
  <si>
    <t>特殊儿童教育教学（女）</t>
  </si>
  <si>
    <t>陆文深</t>
  </si>
  <si>
    <t>刘申艳</t>
  </si>
  <si>
    <t>汪明媛</t>
  </si>
  <si>
    <t xml:space="preserve"> 高中中国画与书法教学 </t>
  </si>
  <si>
    <t>李平波</t>
  </si>
  <si>
    <t>李长富</t>
  </si>
  <si>
    <t>赵宇超</t>
  </si>
  <si>
    <t xml:space="preserve"> 初中政治教学   </t>
  </si>
  <si>
    <t>杨洪芬</t>
  </si>
  <si>
    <t>杨珍燕</t>
  </si>
  <si>
    <t>缺考</t>
  </si>
  <si>
    <t>高中计算机教学</t>
  </si>
  <si>
    <t>尹城君</t>
  </si>
  <si>
    <t>杨素娟</t>
  </si>
  <si>
    <t>杨桂美</t>
  </si>
  <si>
    <t>李  丁</t>
    <phoneticPr fontId="6" type="noConversion"/>
  </si>
  <si>
    <t>陈  芳</t>
    <phoneticPr fontId="6" type="noConversion"/>
  </si>
  <si>
    <t>杨  婷</t>
    <phoneticPr fontId="6" type="noConversion"/>
  </si>
  <si>
    <t>大理州教育体育局下属学校2023年考核招聘工作人员面试成绩和综合成绩及进入体检人员名单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</si>
</sst>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9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78" fontId="0" fillId="0" borderId="0" xfId="0" applyNumberForma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78" fontId="2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sqref="A1:L1"/>
    </sheetView>
  </sheetViews>
  <sheetFormatPr defaultColWidth="9" defaultRowHeight="15.05"/>
  <cols>
    <col min="1" max="1" width="21.109375" style="3" customWidth="1"/>
    <col min="2" max="2" width="23.77734375" style="3" customWidth="1"/>
    <col min="3" max="3" width="13.44140625" style="4" customWidth="1"/>
    <col min="4" max="4" width="6.109375" style="3" customWidth="1"/>
    <col min="5" max="5" width="9" style="3"/>
    <col min="6" max="6" width="12.109375" style="2" customWidth="1"/>
    <col min="7" max="7" width="9.88671875" style="3" customWidth="1"/>
    <col min="8" max="8" width="9.21875" style="5" customWidth="1"/>
    <col min="9" max="9" width="9.6640625" style="5"/>
    <col min="10" max="11" width="9" style="5"/>
    <col min="12" max="12" width="9" style="3"/>
    <col min="13" max="13" width="9" style="2"/>
    <col min="14" max="14" width="12.6640625" style="2"/>
    <col min="15" max="15" width="9" style="2"/>
    <col min="16" max="16" width="12.6640625" style="2"/>
    <col min="17" max="16384" width="9" style="2"/>
  </cols>
  <sheetData>
    <row r="1" spans="1:12" s="1" customFormat="1" ht="71.400000000000006" customHeight="1">
      <c r="A1" s="24" t="s">
        <v>38</v>
      </c>
      <c r="B1" s="20"/>
      <c r="C1" s="21"/>
      <c r="D1" s="20"/>
      <c r="E1" s="20"/>
      <c r="F1" s="20"/>
      <c r="G1" s="20"/>
      <c r="H1" s="22"/>
      <c r="I1" s="22"/>
      <c r="J1" s="22"/>
      <c r="K1" s="22"/>
      <c r="L1" s="20"/>
    </row>
    <row r="2" spans="1:12" s="1" customFormat="1" ht="46.35" customHeight="1">
      <c r="A2" s="6" t="s">
        <v>0</v>
      </c>
      <c r="B2" s="6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8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6" t="s">
        <v>11</v>
      </c>
    </row>
    <row r="3" spans="1:12" ht="27.55" customHeight="1">
      <c r="A3" s="16" t="s">
        <v>12</v>
      </c>
      <c r="B3" s="16" t="s">
        <v>13</v>
      </c>
      <c r="C3" s="16">
        <v>202301001</v>
      </c>
      <c r="D3" s="16" t="s">
        <v>14</v>
      </c>
      <c r="E3" s="10" t="s">
        <v>35</v>
      </c>
      <c r="F3" s="11">
        <v>2023004</v>
      </c>
      <c r="G3" s="12">
        <v>63</v>
      </c>
      <c r="H3" s="13">
        <f>G3*0.5</f>
        <v>31.5</v>
      </c>
      <c r="I3" s="13">
        <v>83.95</v>
      </c>
      <c r="J3" s="13">
        <f>I3*0.5</f>
        <v>41.975000000000001</v>
      </c>
      <c r="K3" s="13">
        <f>H3+J3</f>
        <v>73.474999999999994</v>
      </c>
      <c r="L3" s="23" t="s">
        <v>15</v>
      </c>
    </row>
    <row r="4" spans="1:12" ht="27.55" customHeight="1">
      <c r="A4" s="16"/>
      <c r="B4" s="16"/>
      <c r="C4" s="16"/>
      <c r="D4" s="16"/>
      <c r="E4" s="10" t="s">
        <v>16</v>
      </c>
      <c r="F4" s="11">
        <v>2023001</v>
      </c>
      <c r="G4" s="12">
        <v>58.5</v>
      </c>
      <c r="H4" s="13">
        <f t="shared" ref="H4:H18" si="0">G4*0.5</f>
        <v>29.25</v>
      </c>
      <c r="I4" s="13">
        <v>82.25</v>
      </c>
      <c r="J4" s="13">
        <f t="shared" ref="J4:J18" si="1">I4*0.5</f>
        <v>41.125</v>
      </c>
      <c r="K4" s="13">
        <f t="shared" ref="K4:K18" si="2">H4+J4</f>
        <v>70.375</v>
      </c>
      <c r="L4" s="23" t="s">
        <v>17</v>
      </c>
    </row>
    <row r="5" spans="1:12" ht="27.55" customHeight="1">
      <c r="A5" s="16"/>
      <c r="B5" s="16"/>
      <c r="C5" s="16"/>
      <c r="D5" s="16"/>
      <c r="E5" s="10" t="s">
        <v>18</v>
      </c>
      <c r="F5" s="11">
        <v>2023002</v>
      </c>
      <c r="G5" s="12">
        <v>56.5</v>
      </c>
      <c r="H5" s="13">
        <f t="shared" si="0"/>
        <v>28.25</v>
      </c>
      <c r="I5" s="13">
        <v>76.2</v>
      </c>
      <c r="J5" s="13">
        <f t="shared" si="1"/>
        <v>38.1</v>
      </c>
      <c r="K5" s="13">
        <f t="shared" si="2"/>
        <v>66.349999999999994</v>
      </c>
      <c r="L5" s="23" t="s">
        <v>17</v>
      </c>
    </row>
    <row r="6" spans="1:12" ht="27.55" customHeight="1">
      <c r="A6" s="16" t="s">
        <v>12</v>
      </c>
      <c r="B6" s="16" t="s">
        <v>19</v>
      </c>
      <c r="C6" s="16">
        <v>202301002</v>
      </c>
      <c r="D6" s="16" t="s">
        <v>14</v>
      </c>
      <c r="E6" s="10" t="s">
        <v>20</v>
      </c>
      <c r="F6" s="11">
        <v>2023008</v>
      </c>
      <c r="G6" s="12">
        <v>70</v>
      </c>
      <c r="H6" s="13">
        <f t="shared" si="0"/>
        <v>35</v>
      </c>
      <c r="I6" s="13">
        <v>87.9</v>
      </c>
      <c r="J6" s="13">
        <f t="shared" si="1"/>
        <v>43.95</v>
      </c>
      <c r="K6" s="13">
        <f t="shared" si="2"/>
        <v>78.95</v>
      </c>
      <c r="L6" s="23" t="s">
        <v>15</v>
      </c>
    </row>
    <row r="7" spans="1:12" ht="27.55" customHeight="1">
      <c r="A7" s="16"/>
      <c r="B7" s="16"/>
      <c r="C7" s="16"/>
      <c r="D7" s="16"/>
      <c r="E7" s="10" t="s">
        <v>21</v>
      </c>
      <c r="F7" s="14">
        <v>2023022</v>
      </c>
      <c r="G7" s="12">
        <v>68.5</v>
      </c>
      <c r="H7" s="13">
        <f t="shared" si="0"/>
        <v>34.25</v>
      </c>
      <c r="I7" s="13">
        <v>76.8</v>
      </c>
      <c r="J7" s="13">
        <f t="shared" si="1"/>
        <v>38.4</v>
      </c>
      <c r="K7" s="13">
        <f t="shared" si="2"/>
        <v>72.650000000000006</v>
      </c>
      <c r="L7" s="23" t="s">
        <v>17</v>
      </c>
    </row>
    <row r="8" spans="1:12" ht="27.55" customHeight="1">
      <c r="A8" s="16"/>
      <c r="B8" s="16"/>
      <c r="C8" s="16"/>
      <c r="D8" s="16"/>
      <c r="E8" s="10" t="s">
        <v>36</v>
      </c>
      <c r="F8" s="11">
        <v>2023007</v>
      </c>
      <c r="G8" s="12">
        <v>68</v>
      </c>
      <c r="H8" s="13">
        <f t="shared" si="0"/>
        <v>34</v>
      </c>
      <c r="I8" s="13">
        <v>79.349999999999994</v>
      </c>
      <c r="J8" s="13">
        <f t="shared" si="1"/>
        <v>39.674999999999997</v>
      </c>
      <c r="K8" s="13">
        <f t="shared" si="2"/>
        <v>73.674999999999997</v>
      </c>
      <c r="L8" s="23" t="s">
        <v>17</v>
      </c>
    </row>
    <row r="9" spans="1:12" ht="27.55" customHeight="1">
      <c r="A9" s="16"/>
      <c r="B9" s="16"/>
      <c r="C9" s="16"/>
      <c r="D9" s="16"/>
      <c r="E9" s="10" t="s">
        <v>22</v>
      </c>
      <c r="F9" s="11">
        <v>2023016</v>
      </c>
      <c r="G9" s="12">
        <v>68</v>
      </c>
      <c r="H9" s="13">
        <f t="shared" si="0"/>
        <v>34</v>
      </c>
      <c r="I9" s="13">
        <v>87.15</v>
      </c>
      <c r="J9" s="13">
        <f t="shared" si="1"/>
        <v>43.575000000000003</v>
      </c>
      <c r="K9" s="13">
        <f t="shared" si="2"/>
        <v>77.575000000000003</v>
      </c>
      <c r="L9" s="23" t="s">
        <v>17</v>
      </c>
    </row>
    <row r="10" spans="1:12" ht="27.55" customHeight="1">
      <c r="A10" s="16" t="s">
        <v>12</v>
      </c>
      <c r="B10" s="16" t="s">
        <v>23</v>
      </c>
      <c r="C10" s="16">
        <v>202301003</v>
      </c>
      <c r="D10" s="16" t="s">
        <v>14</v>
      </c>
      <c r="E10" s="10" t="s">
        <v>24</v>
      </c>
      <c r="F10" s="14">
        <v>2023056</v>
      </c>
      <c r="G10" s="12">
        <v>69</v>
      </c>
      <c r="H10" s="13">
        <f t="shared" si="0"/>
        <v>34.5</v>
      </c>
      <c r="I10" s="13">
        <v>82.65</v>
      </c>
      <c r="J10" s="13">
        <f t="shared" si="1"/>
        <v>41.325000000000003</v>
      </c>
      <c r="K10" s="13">
        <f t="shared" si="2"/>
        <v>75.825000000000003</v>
      </c>
      <c r="L10" s="23" t="s">
        <v>17</v>
      </c>
    </row>
    <row r="11" spans="1:12" ht="27.55" customHeight="1">
      <c r="A11" s="16"/>
      <c r="B11" s="16"/>
      <c r="C11" s="16"/>
      <c r="D11" s="16"/>
      <c r="E11" s="10" t="s">
        <v>25</v>
      </c>
      <c r="F11" s="11">
        <v>2023054</v>
      </c>
      <c r="G11" s="12">
        <v>65</v>
      </c>
      <c r="H11" s="13">
        <f t="shared" si="0"/>
        <v>32.5</v>
      </c>
      <c r="I11" s="13">
        <v>83.75</v>
      </c>
      <c r="J11" s="13">
        <f t="shared" si="1"/>
        <v>41.875</v>
      </c>
      <c r="K11" s="13">
        <f t="shared" si="2"/>
        <v>74.375</v>
      </c>
      <c r="L11" s="23" t="s">
        <v>17</v>
      </c>
    </row>
    <row r="12" spans="1:12" ht="27.55" customHeight="1">
      <c r="A12" s="16"/>
      <c r="B12" s="16"/>
      <c r="C12" s="16"/>
      <c r="D12" s="16"/>
      <c r="E12" s="10" t="s">
        <v>26</v>
      </c>
      <c r="F12" s="11">
        <v>2023041</v>
      </c>
      <c r="G12" s="12">
        <v>64</v>
      </c>
      <c r="H12" s="13">
        <f t="shared" si="0"/>
        <v>32</v>
      </c>
      <c r="I12" s="13">
        <v>88</v>
      </c>
      <c r="J12" s="13">
        <f t="shared" si="1"/>
        <v>44</v>
      </c>
      <c r="K12" s="13">
        <f t="shared" si="2"/>
        <v>76</v>
      </c>
      <c r="L12" s="23" t="s">
        <v>15</v>
      </c>
    </row>
    <row r="13" spans="1:12" ht="27.55" customHeight="1">
      <c r="A13" s="16" t="s">
        <v>12</v>
      </c>
      <c r="B13" s="17" t="s">
        <v>27</v>
      </c>
      <c r="C13" s="16">
        <v>202301004</v>
      </c>
      <c r="D13" s="16" t="s">
        <v>14</v>
      </c>
      <c r="E13" s="10" t="s">
        <v>28</v>
      </c>
      <c r="F13" s="11">
        <v>2023037</v>
      </c>
      <c r="G13" s="12">
        <v>76</v>
      </c>
      <c r="H13" s="13">
        <f t="shared" si="0"/>
        <v>38</v>
      </c>
      <c r="I13" s="13">
        <v>87.7</v>
      </c>
      <c r="J13" s="13">
        <f t="shared" si="1"/>
        <v>43.85</v>
      </c>
      <c r="K13" s="13">
        <f t="shared" si="2"/>
        <v>81.849999999999994</v>
      </c>
      <c r="L13" s="23" t="s">
        <v>15</v>
      </c>
    </row>
    <row r="14" spans="1:12" ht="27.55" customHeight="1">
      <c r="A14" s="16"/>
      <c r="B14" s="18"/>
      <c r="C14" s="16"/>
      <c r="D14" s="16"/>
      <c r="E14" s="10" t="s">
        <v>29</v>
      </c>
      <c r="F14" s="11">
        <v>2023033</v>
      </c>
      <c r="G14" s="12">
        <v>73</v>
      </c>
      <c r="H14" s="13">
        <f t="shared" si="0"/>
        <v>36.5</v>
      </c>
      <c r="I14" s="15" t="s">
        <v>30</v>
      </c>
      <c r="J14" s="13">
        <v>0</v>
      </c>
      <c r="K14" s="13">
        <f t="shared" si="2"/>
        <v>36.5</v>
      </c>
      <c r="L14" s="23" t="s">
        <v>17</v>
      </c>
    </row>
    <row r="15" spans="1:12" ht="27.55" customHeight="1">
      <c r="A15" s="16"/>
      <c r="B15" s="19"/>
      <c r="C15" s="16"/>
      <c r="D15" s="16"/>
      <c r="E15" s="10" t="s">
        <v>37</v>
      </c>
      <c r="F15" s="11">
        <v>2023039</v>
      </c>
      <c r="G15" s="12">
        <v>71</v>
      </c>
      <c r="H15" s="13">
        <f t="shared" si="0"/>
        <v>35.5</v>
      </c>
      <c r="I15" s="13">
        <v>80.3</v>
      </c>
      <c r="J15" s="13">
        <f t="shared" si="1"/>
        <v>40.15</v>
      </c>
      <c r="K15" s="13">
        <f t="shared" si="2"/>
        <v>75.650000000000006</v>
      </c>
      <c r="L15" s="23" t="s">
        <v>17</v>
      </c>
    </row>
    <row r="16" spans="1:12" ht="27.55" customHeight="1">
      <c r="A16" s="16" t="s">
        <v>12</v>
      </c>
      <c r="B16" s="16" t="s">
        <v>31</v>
      </c>
      <c r="C16" s="16">
        <v>202301005</v>
      </c>
      <c r="D16" s="16" t="s">
        <v>14</v>
      </c>
      <c r="E16" s="10" t="s">
        <v>32</v>
      </c>
      <c r="F16" s="11">
        <v>2023070</v>
      </c>
      <c r="G16" s="12">
        <v>69.5</v>
      </c>
      <c r="H16" s="13">
        <f t="shared" si="0"/>
        <v>34.75</v>
      </c>
      <c r="I16" s="13">
        <v>76.5</v>
      </c>
      <c r="J16" s="13">
        <f t="shared" si="1"/>
        <v>38.25</v>
      </c>
      <c r="K16" s="13">
        <f t="shared" si="2"/>
        <v>73</v>
      </c>
      <c r="L16" s="23" t="s">
        <v>17</v>
      </c>
    </row>
    <row r="17" spans="1:12" ht="27.55" customHeight="1">
      <c r="A17" s="16"/>
      <c r="B17" s="16"/>
      <c r="C17" s="16"/>
      <c r="D17" s="16"/>
      <c r="E17" s="10" t="s">
        <v>33</v>
      </c>
      <c r="F17" s="11">
        <v>2023062</v>
      </c>
      <c r="G17" s="12">
        <v>64.5</v>
      </c>
      <c r="H17" s="13">
        <f t="shared" si="0"/>
        <v>32.25</v>
      </c>
      <c r="I17" s="13">
        <v>79.150000000000006</v>
      </c>
      <c r="J17" s="13">
        <f t="shared" si="1"/>
        <v>39.575000000000003</v>
      </c>
      <c r="K17" s="13">
        <f t="shared" si="2"/>
        <v>71.825000000000003</v>
      </c>
      <c r="L17" s="23" t="s">
        <v>17</v>
      </c>
    </row>
    <row r="18" spans="1:12" ht="27.55" customHeight="1">
      <c r="A18" s="16"/>
      <c r="B18" s="16"/>
      <c r="C18" s="16"/>
      <c r="D18" s="16"/>
      <c r="E18" s="10" t="s">
        <v>34</v>
      </c>
      <c r="F18" s="11">
        <v>2023066</v>
      </c>
      <c r="G18" s="12">
        <v>63</v>
      </c>
      <c r="H18" s="13">
        <f t="shared" si="0"/>
        <v>31.5</v>
      </c>
      <c r="I18" s="15">
        <v>84.25</v>
      </c>
      <c r="J18" s="13">
        <f t="shared" si="1"/>
        <v>42.125</v>
      </c>
      <c r="K18" s="13">
        <f t="shared" si="2"/>
        <v>73.625</v>
      </c>
      <c r="L18" s="23" t="s">
        <v>15</v>
      </c>
    </row>
  </sheetData>
  <mergeCells count="21">
    <mergeCell ref="C16:C18"/>
    <mergeCell ref="D3:D5"/>
    <mergeCell ref="D6:D9"/>
    <mergeCell ref="D10:D12"/>
    <mergeCell ref="D13:D15"/>
    <mergeCell ref="D16:D18"/>
    <mergeCell ref="A16:A18"/>
    <mergeCell ref="B3:B5"/>
    <mergeCell ref="B6:B9"/>
    <mergeCell ref="B10:B12"/>
    <mergeCell ref="B13:B15"/>
    <mergeCell ref="B16:B18"/>
    <mergeCell ref="A1:L1"/>
    <mergeCell ref="A3:A5"/>
    <mergeCell ref="A6:A9"/>
    <mergeCell ref="A10:A12"/>
    <mergeCell ref="A13:A15"/>
    <mergeCell ref="C3:C5"/>
    <mergeCell ref="C6:C9"/>
    <mergeCell ref="C10:C12"/>
    <mergeCell ref="C13:C15"/>
  </mergeCells>
  <phoneticPr fontId="6" type="noConversion"/>
  <pageMargins left="0.78740157480314965" right="0.39370078740157483" top="0.78740157480314965" bottom="0.59055118110236227" header="0.51181102362204722" footer="0.43307086614173229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sweet</cp:lastModifiedBy>
  <cp:lastPrinted>2023-03-06T02:33:54Z</cp:lastPrinted>
  <dcterms:created xsi:type="dcterms:W3CDTF">2022-06-21T09:26:00Z</dcterms:created>
  <dcterms:modified xsi:type="dcterms:W3CDTF">2023-03-06T06:06:27Z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4175294E02F34989BE519159B4402FEC</vt:lpwstr>
  </property>
  <property fmtid="{D5CDD505-2E9C-101B-9397-08002B2CF9AE}" pid="3" name="KSOProductBuildVer">
    <vt:lpwstr>2052-11.1.0.12980</vt:lpwstr>
  </property>
</Properties>
</file>