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附表12 国有资产使用情况表" sheetId="13" r:id="rId13"/>
    <sheet name="附表15项目支出绩效自评表项目1" sheetId="14" r:id="rId14"/>
    <sheet name="附表15项目支出绩效自评表项目2" sheetId="15" r:id="rId15"/>
    <sheet name="附表15项目支出绩效自评表项目3" sheetId="16" r:id="rId16"/>
    <sheet name="附表15项目支出绩效自评表项目4" sheetId="17" r:id="rId17"/>
    <sheet name="附表15项目支出绩效自评表项目5" sheetId="18" r:id="rId18"/>
    <sheet name="附表15项目支出绩效自评表项目6" sheetId="19" r:id="rId19"/>
    <sheet name="附表15项目支出绩效自评表项目7"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<sst xmlns="http://schemas.openxmlformats.org/spreadsheetml/2006/main" count="1886" uniqueCount="669">
  <si>
    <t>代码</t>
  </si>
  <si>
    <t>532900105004</t>
  </si>
  <si>
    <t>单位名称</t>
  </si>
  <si>
    <t>大理州体育中心</t>
  </si>
  <si>
    <t>单位负责人</t>
  </si>
  <si>
    <t>黄庆芳</t>
  </si>
  <si>
    <t>财务负责人</t>
  </si>
  <si>
    <t>杨伟琴</t>
  </si>
  <si>
    <t>填表人</t>
  </si>
  <si>
    <t>张亚洲</t>
  </si>
  <si>
    <t>电话号码(区号)</t>
  </si>
  <si>
    <t>0872</t>
  </si>
  <si>
    <t>电话号码</t>
  </si>
  <si>
    <t>2132020</t>
  </si>
  <si>
    <t>分机号</t>
  </si>
  <si>
    <t>单位地址</t>
  </si>
  <si>
    <t>大理市下关泰安路边37号</t>
  </si>
  <si>
    <t>邮政编码</t>
  </si>
  <si>
    <t>671000</t>
  </si>
  <si>
    <t>单位所在地区（国家标准：行政区划代码）</t>
  </si>
  <si>
    <t>大理市</t>
  </si>
  <si>
    <t>备用码一</t>
  </si>
  <si>
    <t>备用码二</t>
  </si>
  <si>
    <t>15125146158</t>
  </si>
  <si>
    <t>是否参照公务员法管理</t>
  </si>
  <si>
    <t>2|否</t>
  </si>
  <si>
    <t>是否编制部门预算</t>
  </si>
  <si>
    <t>1|是</t>
  </si>
  <si>
    <t>单位预算级次</t>
  </si>
  <si>
    <t>2|二级预算单位</t>
  </si>
  <si>
    <t>组织机构代码</t>
  </si>
  <si>
    <t>432546007</t>
  </si>
  <si>
    <t>单位代码</t>
  </si>
  <si>
    <t>105004</t>
  </si>
  <si>
    <t>财政区划代码</t>
  </si>
  <si>
    <t>532900000|大理州本级</t>
  </si>
  <si>
    <t>单位类型</t>
  </si>
  <si>
    <t>22|公益一类事业单位</t>
  </si>
  <si>
    <t>单位经费保障方式</t>
  </si>
  <si>
    <t>2|差额</t>
  </si>
  <si>
    <t>执行会计制度</t>
  </si>
  <si>
    <t>11|政府会计准则制度</t>
  </si>
  <si>
    <t>预算级次</t>
  </si>
  <si>
    <t>4|市级</t>
  </si>
  <si>
    <t>隶属关系</t>
  </si>
  <si>
    <t>532900</t>
  </si>
  <si>
    <t>部门标识代码</t>
  </si>
  <si>
    <t>451|国家体育总局</t>
  </si>
  <si>
    <t>国民经济行业分类</t>
  </si>
  <si>
    <t>R89|体育</t>
  </si>
  <si>
    <t>新报因素</t>
  </si>
  <si>
    <t>0|连续上报</t>
  </si>
  <si>
    <t>上年代码</t>
  </si>
  <si>
    <t>12532900432546007T0</t>
  </si>
  <si>
    <t>上年代码（10位）</t>
  </si>
  <si>
    <t>4325460070</t>
  </si>
  <si>
    <t>报表小类</t>
  </si>
  <si>
    <t>0|单户表</t>
  </si>
  <si>
    <t>备用码</t>
  </si>
  <si>
    <t>是否编制行政事业单位国有资产报告</t>
  </si>
  <si>
    <t>父节点</t>
  </si>
  <si>
    <t>532900105|大理白族自治州教育体育局</t>
  </si>
  <si>
    <t>收入支出决算表</t>
  </si>
  <si>
    <t>公开01表</t>
  </si>
  <si>
    <t>部门：大理州体育中心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</si>
  <si>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</si>
  <si>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</si>
  <si>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</si>
  <si>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</si>
  <si>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</si>
  <si>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</si>
  <si>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</si>
  <si>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</si>
  <si>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</si>
  <si>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</si>
  <si>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</si>
  <si>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</si>
  <si>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</si>
  <si>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</si>
  <si>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</si>
  <si>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</si>
  <si>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</si>
  <si>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</si>
  <si>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</si>
  <si>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</si>
  <si>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</si>
  <si>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</si>
  <si>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</si>
  <si>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</si>
  <si>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</si>
  <si>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</si>
  <si>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</si>
  <si>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</si>
  <si>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</si>
  <si>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</si>
  <si>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</si>
  <si>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</si>
  <si>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</si>
  <si>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</si>
  <si>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</si>
  <si>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</si>
  <si>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</si>
  <si>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</si>
  <si>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</si>
  <si>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</si>
  <si>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</si>
  <si>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</si>
  <si>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</si>
  <si>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</si>
  <si>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</si>
  <si>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</si>
  <si>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</si>
  <si>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</si>
  <si>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</si>
  <si>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</si>
  <si>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</si>
  <si>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</si>
  <si>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</si>
  <si>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</si>
  <si>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</si>
  <si>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</si>
  <si>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</si>
  <si>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</si>
  <si>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</si>
  <si>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</si>
  <si>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</si>
  <si>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</si>
  <si>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</si>
  <si>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</si>
  <si>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</si>
  <si>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</si>
  <si>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</si>
  <si>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</si>
  <si>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</si>
  <si>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</si>
  <si>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</si>
  <si>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</si>
  <si>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</si>
  <si>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</si>
  <si>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</si>
  <si>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</si>
  <si>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</si>
  <si>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</si>
  <si>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</si>
  <si>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</si>
  <si>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</si>
  <si>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</si>
  <si>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</si>
  <si>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</si>
  <si>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</si>
  <si>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</si>
  <si>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</si>
  <si>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</si>
  <si>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</si>
  <si>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</si>
  <si>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</si>
  <si>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</si>
  <si>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</si>
  <si>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</si>
  <si>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</si>
  <si>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</si>
  <si>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</si>
  <si>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</si>
  <si>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</si>
  <si>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</si>
  <si>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</si>
  <si>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</si>
  <si>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</si>
  <si>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</si>
  <si>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</si>
  <si>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</si>
  <si>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</si>
  <si>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</si>
  <si>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</si>
  <si>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</si>
  <si>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</si>
  <si>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</si>
  <si>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</si>
  <si>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</si>
  <si>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</si>
  <si>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</si>
  <si>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</si>
  <si>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</si>
  <si>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</si>
  <si>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</si>
  <si>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</si>
  <si>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</si>
  <si>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</si>
  <si>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</si>
  <si>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</si>
  <si>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</si>
  <si>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</si>
  <si>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</si>
  <si>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20703</t>
  </si>
  <si>
    <t>体育</t>
  </si>
  <si>
    <t>2070307</t>
  </si>
  <si>
    <t>体育场馆</t>
  </si>
  <si>
    <t>2070399</t>
  </si>
  <si>
    <t>其他体育支出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</si>
  <si>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</si>
  <si>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</si>
  <si>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</si>
  <si>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</si>
  <si>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</si>
  <si>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</si>
  <si>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</si>
  <si>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</si>
  <si>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</si>
  <si>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</si>
  <si>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</si>
  <si>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</si>
  <si>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</si>
  <si>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</si>
  <si>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</si>
  <si>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</si>
  <si>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</si>
  <si>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</si>
  <si>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</si>
  <si>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</si>
  <si>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</si>
  <si>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</si>
  <si>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</si>
  <si>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</si>
  <si>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</si>
  <si>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</si>
  <si>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</si>
  <si>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</si>
  <si>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</si>
  <si>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</si>
  <si>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</si>
  <si>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</si>
  <si>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</si>
  <si>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</si>
  <si>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</si>
  <si>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</si>
  <si>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</si>
  <si>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</si>
  <si>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</si>
  <si>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</si>
  <si>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</si>
  <si>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</si>
  <si>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</si>
  <si>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</si>
  <si>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</si>
  <si>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</si>
  <si>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</si>
  <si>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</si>
  <si>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</si>
  <si>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</si>
  <si>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</si>
  <si>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</si>
  <si>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</si>
  <si>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</si>
  <si>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</si>
  <si>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</si>
  <si>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</si>
  <si>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</si>
  <si>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</si>
  <si>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</si>
  <si>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</si>
  <si>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</si>
  <si>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</si>
  <si>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</si>
  <si>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</si>
  <si>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</si>
  <si>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</si>
  <si>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</si>
  <si>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</si>
  <si>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</si>
  <si>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</si>
  <si>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</si>
  <si>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</si>
  <si>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</si>
  <si>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</si>
  <si>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</si>
  <si>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</si>
  <si>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</si>
  <si>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</si>
  <si>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</si>
  <si>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</si>
  <si>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</si>
  <si>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</si>
  <si>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</si>
  <si>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</si>
  <si>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</si>
  <si>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</si>
  <si>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</si>
  <si>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</si>
  <si>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</si>
  <si>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</si>
  <si>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</si>
  <si>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</si>
  <si>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</si>
  <si>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</si>
  <si>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</si>
  <si>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</si>
  <si>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</si>
  <si>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</si>
  <si>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</si>
  <si>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</si>
  <si>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</si>
  <si>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</si>
  <si>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</si>
  <si>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</si>
  <si>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</si>
  <si>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</si>
  <si>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</si>
  <si>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</si>
  <si>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</si>
  <si>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</si>
  <si>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</si>
  <si>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</si>
  <si>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</si>
  <si>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</si>
  <si>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</si>
  <si>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</si>
  <si>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</si>
  <si>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</si>
  <si>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</si>
  <si>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</si>
  <si>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</si>
  <si>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</si>
  <si>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</si>
  <si>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</si>
  <si>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</si>
  <si>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</si>
  <si>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</si>
  <si>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</si>
  <si>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</si>
  <si>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</si>
  <si>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</si>
  <si>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</si>
  <si>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</si>
  <si>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</si>
  <si>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</si>
  <si>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</si>
  <si>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</si>
  <si>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</si>
  <si>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</si>
  <si>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</si>
  <si>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</si>
  <si>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</si>
  <si>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</si>
  <si>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</si>
  <si>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</si>
  <si>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</si>
  <si>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</si>
  <si>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</si>
  <si>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</si>
  <si>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</si>
  <si>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</si>
  <si>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</si>
  <si>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</si>
  <si>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</si>
  <si>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</si>
  <si>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</si>
  <si>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</si>
  <si>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</si>
  <si>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</si>
  <si>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</si>
  <si>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</si>
  <si>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</si>
  <si>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</si>
  <si>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</si>
  <si>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</si>
  <si>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</si>
  <si>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</si>
  <si>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</si>
  <si>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</si>
  <si>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</si>
  <si>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</si>
  <si>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</si>
  <si>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</si>
  <si>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</si>
  <si>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</si>
  <si>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</si>
  <si>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</si>
  <si>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</si>
  <si>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</si>
  <si>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</si>
  <si>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</si>
  <si>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</si>
  <si>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</si>
  <si>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</si>
  <si>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</si>
  <si>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</si>
  <si>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</si>
  <si>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</si>
  <si>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</si>
  <si>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</si>
  <si>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</si>
  <si>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</si>
  <si>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</si>
  <si>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</si>
  <si>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</si>
  <si>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</si>
  <si>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</si>
  <si>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</si>
  <si>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</si>
  <si>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</si>
  <si>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</si>
  <si>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</si>
  <si>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</si>
  <si>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</si>
  <si>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</si>
  <si>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</si>
  <si>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</si>
  <si>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</si>
  <si>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</si>
  <si>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</si>
  <si>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</si>
  <si>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</si>
  <si>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</si>
  <si>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</si>
  <si>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</si>
  <si>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</si>
  <si>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</si>
  <si>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</si>
  <si>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</si>
  <si>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</si>
  <si>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</si>
  <si>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</si>
  <si>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</si>
  <si>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</si>
  <si>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</si>
  <si>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</si>
  <si>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</si>
  <si>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</si>
  <si>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</si>
  <si>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</si>
  <si>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</si>
  <si>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</si>
  <si>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</si>
  <si>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</si>
  <si>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</si>
  <si>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</si>
  <si>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</si>
  <si>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</si>
  <si>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</si>
  <si>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</si>
  <si>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</si>
  <si>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</si>
  <si>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</si>
  <si>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</si>
  <si>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</si>
  <si>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</si>
  <si>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</si>
  <si>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</si>
  <si>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</si>
  <si>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</si>
  <si>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</si>
  <si>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</si>
  <si>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</si>
  <si>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</si>
  <si>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</si>
  <si>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</si>
  <si>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</si>
  <si>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</si>
  <si>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</si>
  <si>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</si>
  <si>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</si>
  <si>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</si>
  <si>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</si>
  <si>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</si>
  <si>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</si>
  <si>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</si>
  <si>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</si>
  <si>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</si>
  <si>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</si>
  <si>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</si>
  <si>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</si>
  <si>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</si>
  <si>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</si>
  <si>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</si>
  <si>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</si>
  <si>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</si>
  <si>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</si>
  <si>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</si>
  <si>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</si>
  <si>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</si>
  <si>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</si>
  <si>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</si>
  <si>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</si>
  <si>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</si>
  <si>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</si>
  <si>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</si>
  <si>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</si>
  <si>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</si>
  <si>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</si>
  <si>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</si>
  <si>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</si>
  <si>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</si>
  <si>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</si>
  <si>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</si>
  <si>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</si>
  <si>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</si>
  <si>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</si>
  <si>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</si>
  <si>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</si>
  <si>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</si>
  <si>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</si>
  <si>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</si>
  <si>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</si>
  <si>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</si>
  <si>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</si>
  <si>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</si>
  <si>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</si>
  <si>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</si>
  <si>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</si>
  <si>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</si>
  <si>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</si>
  <si>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</si>
  <si>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</si>
  <si>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</si>
  <si>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</si>
  <si>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</si>
  <si>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</si>
  <si>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</si>
  <si>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</si>
  <si>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</si>
  <si>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</si>
  <si>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</si>
  <si>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</si>
  <si>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</si>
  <si>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</si>
  <si>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</si>
  <si>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</si>
  <si>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</si>
  <si>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</si>
  <si>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</si>
  <si>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</si>
  <si>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</si>
  <si>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</si>
  <si>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</si>
  <si>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</si>
  <si>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</si>
  <si>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</si>
  <si>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</si>
  <si>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</si>
  <si>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</si>
  <si>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</si>
  <si>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</si>
  <si>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</si>
  <si>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</si>
  <si>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</si>
  <si>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</si>
  <si>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</si>
  <si>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</si>
  <si>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</si>
  <si>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</si>
  <si>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</si>
  <si>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</si>
  <si>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</si>
  <si>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</si>
  <si>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公开表13</t>
  </si>
  <si>
    <t>2024年度项目支出绩效自评表</t>
  </si>
  <si>
    <t>项目名称</t>
  </si>
  <si>
    <t>大财教〔2022〕265号公共体育场馆向社会免费或低收费开放中央补助资金</t>
  </si>
  <si>
    <t>主管部门</t>
  </si>
  <si>
    <t>大理州教育体育局</t>
  </si>
  <si>
    <t>实施单位</t>
  </si>
  <si>
    <t>项目资金
（元）</t>
  </si>
  <si>
    <t>年初预算数</t>
  </si>
  <si>
    <t>全年执行数</t>
  </si>
  <si>
    <t>分值</t>
  </si>
  <si>
    <t>执行率%</t>
  </si>
  <si>
    <t>得分</t>
  </si>
  <si>
    <t>年度资金总额</t>
  </si>
  <si>
    <t>其中：当年财政拨款</t>
  </si>
  <si>
    <t xml:space="preserve">      上年结转资金</t>
  </si>
  <si>
    <t xml:space="preserve">      非财政拨款</t>
  </si>
  <si>
    <t>年度
总体
目标</t>
  </si>
  <si>
    <t>预期目标</t>
  </si>
  <si>
    <t>实际完成情况</t>
  </si>
  <si>
    <t>维持单位正常运行，保障公共体育服务。</t>
  </si>
  <si>
    <t>绩效指标</t>
  </si>
  <si>
    <t xml:space="preserve">年度指标值 </t>
  </si>
  <si>
    <t>指标完成情况</t>
  </si>
  <si>
    <t>一级指标</t>
  </si>
  <si>
    <t>二级指标</t>
  </si>
  <si>
    <t>三级指标</t>
  </si>
  <si>
    <t>指标性质</t>
  </si>
  <si>
    <t>指标值</t>
  </si>
  <si>
    <t>度量单位</t>
  </si>
  <si>
    <t>实际完成值</t>
  </si>
  <si>
    <t>分值
(90分)</t>
  </si>
  <si>
    <t>偏差原因分析及改进措施</t>
  </si>
  <si>
    <t>产出指标</t>
  </si>
  <si>
    <t>数量指标</t>
  </si>
  <si>
    <t>公共体育场馆免费或低收费开放数量</t>
  </si>
  <si>
    <t>&gt;=</t>
  </si>
  <si>
    <t xml:space="preserve"> 
1</t>
  </si>
  <si>
    <t>个</t>
  </si>
  <si>
    <t>质量指标</t>
  </si>
  <si>
    <t>每天免费或低收费开放时长</t>
  </si>
  <si>
    <t xml:space="preserve"> 
8小时</t>
  </si>
  <si>
    <t>天</t>
  </si>
  <si>
    <t>8小时/天</t>
  </si>
  <si>
    <t>时效指标</t>
  </si>
  <si>
    <t>成本指标</t>
  </si>
  <si>
    <t>效益指标</t>
  </si>
  <si>
    <t>社会效益
指标</t>
  </si>
  <si>
    <t xml:space="preserve">对促进全民健身事业发展的影响
</t>
  </si>
  <si>
    <t>＝</t>
  </si>
  <si>
    <t xml:space="preserve"> 
长期</t>
  </si>
  <si>
    <t>年</t>
  </si>
  <si>
    <t>可持继影响指标</t>
  </si>
  <si>
    <t>经济效益指标</t>
  </si>
  <si>
    <t>生态效益指标</t>
  </si>
  <si>
    <t>满意度指标</t>
  </si>
  <si>
    <t>服务对象满意度指标等</t>
  </si>
  <si>
    <t>参加锻炼人群满意度</t>
  </si>
  <si>
    <t>90</t>
  </si>
  <si>
    <t xml:space="preserve"> 
%</t>
  </si>
  <si>
    <t>90%</t>
  </si>
  <si>
    <t>其他需要说明事项</t>
  </si>
  <si>
    <t>无</t>
  </si>
  <si>
    <t>（自评等级）</t>
  </si>
  <si>
    <t>总分</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</si>
  <si>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</si>
  <si>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</si>
  <si>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</si>
  <si>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</si>
  <si>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</si>
  <si>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</si>
  <si>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大财教〔2023〕301号提前下达2024年公共体育场馆向社会免费或低收费开放中央补助资金</t>
  </si>
  <si>
    <t xml:space="preserve">
机财〔2024〕2278号大理州体育中心非税返还补助资金</t>
  </si>
  <si>
    <t>公益性群众体育</t>
  </si>
  <si>
    <t>项（个）</t>
  </si>
  <si>
    <t xml:space="preserve"> 
4</t>
  </si>
  <si>
    <t xml:space="preserve"> 
服务率</t>
  </si>
  <si>
    <t>%</t>
  </si>
  <si>
    <t xml:space="preserve">维护按时完成率
</t>
  </si>
  <si>
    <t xml:space="preserve"> 
90</t>
  </si>
  <si>
    <t>免费开放天数</t>
  </si>
  <si>
    <t xml:space="preserve"> 
330</t>
  </si>
  <si>
    <t>接待对象的满意</t>
  </si>
  <si>
    <t>大财教〔2023〕302号全民健身志愿服务专项经费</t>
  </si>
  <si>
    <t>开展全民健身服务活动，推动国家体育锻炼标准，促进全民健身运动。</t>
  </si>
  <si>
    <t>参加赛事活动人次</t>
  </si>
  <si>
    <t xml:space="preserve"> 
43900</t>
  </si>
  <si>
    <t>人次</t>
  </si>
  <si>
    <t xml:space="preserve">对群众体育可持续发展的影响程度
</t>
  </si>
  <si>
    <t>对群众体育可持续发展的影响</t>
  </si>
  <si>
    <t>分</t>
  </si>
  <si>
    <t>9分</t>
  </si>
  <si>
    <t>服务对象满意度</t>
  </si>
  <si>
    <t>=</t>
  </si>
  <si>
    <t>大财综〔2024〕31号大理州体育中心消防系统设施设备改造专项经费</t>
  </si>
  <si>
    <t>改造消防控制室主板、楼顶消防增压系统及更换消防水泵房电机，提升州体育中心消防设施的防火性能和应急能力。</t>
  </si>
  <si>
    <t xml:space="preserve">消防系统设施设备改造数量
</t>
  </si>
  <si>
    <t xml:space="preserve"> 
&gt;=</t>
  </si>
  <si>
    <t xml:space="preserve"> 
1.00</t>
  </si>
  <si>
    <t>每天免费或低收</t>
  </si>
  <si>
    <t>8小时</t>
  </si>
  <si>
    <t>对促进社会消防事</t>
  </si>
  <si>
    <t>长期</t>
  </si>
  <si>
    <t>大财综〔2024〕31号全州全民健身日系列活动专项资金</t>
  </si>
  <si>
    <t>以全民健身与奥运健身为主题，通过开展全民健身启动仪式和举办啦啦操、八段锦等比赛，培养市民科学文明健康的生活方式。</t>
  </si>
  <si>
    <t xml:space="preserve">参加赛事活动人次
</t>
  </si>
  <si>
    <t xml:space="preserve"> 
43900.00</t>
  </si>
  <si>
    <t xml:space="preserve"> 
人次</t>
  </si>
  <si>
    <t xml:space="preserve"> 
24000</t>
  </si>
  <si>
    <t>对群众体育可持续</t>
  </si>
  <si>
    <t>对群众体育可持续发展的影响度</t>
  </si>
  <si>
    <t>大财教〔2023〕92号大理州体育中心体育场馆维修改造专项经费</t>
  </si>
  <si>
    <t>}</t>
  </si>
  <si>
    <t>维持场馆正常运行</t>
  </si>
  <si>
    <t>公益性群众体育活动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</si>
</sst>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Red]\(0.00\)"/>
    <numFmt numFmtId="178" formatCode="0_ "/>
    <numFmt numFmtId="179" formatCode="0.00_ ;[Red]\-0.00\ "/>
    <numFmt numFmtId="180" formatCode="#,##0.00_ "/>
  </numFmts>
  <fonts count="43">
    <font>
      <sz val="11"/>
      <color indexed="8"/>
      <name val="宋体"/>
      <charset val="134"/>
      <scheme val="minor"/>
    </font>
    <font>
      <sz val="11"/>
      <color indexed="8"/>
      <name val="宋体"/>
      <charset val="134"/>
    </font>
    <font>
      <sz val="10"/>
      <name val="Arial"/>
      <charset val="134"/>
    </font>
    <font>
      <sz val="12"/>
      <name val="宋体"/>
      <charset val="134"/>
    </font>
    <font>
      <b/>
      <sz val="18"/>
      <name val="宋体"/>
      <charset val="134"/>
      <scheme val="minor"/>
    </font>
    <font>
      <b/>
      <sz val="18"/>
      <name val="宋体"/>
      <charset val="134"/>
    </font>
    <font>
      <b/>
      <sz val="10"/>
      <color indexed="8"/>
      <name val="宋体"/>
      <charset val="134"/>
    </font>
    <font>
      <sz val="10"/>
      <color indexed="8"/>
      <name val="宋体"/>
      <charset val="134"/>
    </font>
    <font>
      <b/>
      <sz val="10"/>
      <name val="宋体"/>
      <charset val="134"/>
    </font>
    <font>
      <sz val="9"/>
      <color rgb="FF303133"/>
      <name val="Arial"/>
      <charset val="134"/>
    </font>
    <font>
      <sz val="11"/>
      <color theme="1"/>
      <name val="宋体"/>
      <charset val="134"/>
      <scheme val="minor"/>
    </font>
    <font>
      <sz val="10"/>
      <name val="宋体"/>
      <charset val="134"/>
    </font>
    <font>
      <sz val="10"/>
      <color rgb="FF242B39"/>
      <name val="Arial"/>
      <charset val="134"/>
    </font>
    <font>
      <sz val="11"/>
      <color rgb="FF555555"/>
      <name val="Arial"/>
      <charset val="134"/>
    </font>
    <font>
      <sz val="10"/>
      <color rgb="FF242B39"/>
      <name val="宋体"/>
      <charset val="134"/>
    </font>
    <font>
      <sz val="22"/>
      <color indexed="8"/>
      <name val="宋体"/>
      <charset val="134"/>
    </font>
    <font>
      <sz val="10"/>
      <color indexed="8"/>
      <name val="Arial"/>
      <charset val="134"/>
    </font>
    <font>
      <sz val="9"/>
      <color rgb="FF0000FF"/>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0" tint="-0.0499893185216834"/>
        <bgColor indexed="64"/>
      </patternFill>
    </fill>
    <fill>
      <patternFill patternType="solid">
        <fgColor theme="6" tint="0.799981688894314"/>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medium">
        <color rgb="FF000000"/>
      </left>
      <right style="medium">
        <color rgb="FF000000"/>
      </right>
      <top style="medium">
        <color rgb="FF000000"/>
      </top>
      <bottom style="medium">
        <color rgb="FF000000"/>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8"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9" borderId="20" applyNumberFormat="0" applyAlignment="0" applyProtection="0">
      <alignment vertical="center"/>
    </xf>
    <xf numFmtId="0" fontId="33" fillId="10" borderId="21" applyNumberFormat="0" applyAlignment="0" applyProtection="0">
      <alignment vertical="center"/>
    </xf>
    <xf numFmtId="0" fontId="34" fillId="10" borderId="20" applyNumberFormat="0" applyAlignment="0" applyProtection="0">
      <alignment vertical="center"/>
    </xf>
    <xf numFmtId="0" fontId="35" fillId="11"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3" fillId="0" borderId="0"/>
    <xf numFmtId="0" fontId="1" fillId="0" borderId="0"/>
    <xf numFmtId="0" fontId="3" fillId="0" borderId="0"/>
    <xf numFmtId="0" fontId="10" fillId="0" borderId="0">
      <alignment vertical="center"/>
    </xf>
  </cellStyleXfs>
  <cellXfs count="125">
    <xf numFmtId="0" fontId="0" fillId="0" borderId="0" xfId="0" applyFont="1">
      <alignment vertical="center"/>
    </xf>
    <xf numFmtId="0" fontId="1" fillId="0" borderId="0" xfId="50" applyFont="1" applyAlignment="1">
      <alignment vertical="center" wrapText="1"/>
    </xf>
    <xf numFmtId="0" fontId="2" fillId="0" borderId="0" xfId="51" applyFont="1" applyFill="1" applyAlignment="1">
      <alignment vertical="center"/>
    </xf>
    <xf numFmtId="0" fontId="1" fillId="0" borderId="0" xfId="51" applyFont="1" applyFill="1" applyAlignment="1">
      <alignment vertical="center" wrapText="1"/>
    </xf>
    <xf numFmtId="0" fontId="3" fillId="0" borderId="0" xfId="51" applyAlignment="1">
      <alignment vertical="center"/>
    </xf>
    <xf numFmtId="0" fontId="1" fillId="2" borderId="0" xfId="50" applyFont="1" applyFill="1" applyAlignment="1">
      <alignment vertical="center" wrapText="1"/>
    </xf>
    <xf numFmtId="0" fontId="3" fillId="2" borderId="0" xfId="51" applyFill="1" applyAlignment="1">
      <alignment vertical="center"/>
    </xf>
    <xf numFmtId="0" fontId="4" fillId="2" borderId="0" xfId="50" applyFont="1" applyFill="1" applyAlignment="1">
      <alignment horizontal="center" vertical="center" wrapText="1"/>
    </xf>
    <xf numFmtId="0" fontId="5" fillId="2" borderId="0" xfId="50" applyFont="1" applyFill="1" applyAlignment="1">
      <alignment horizontal="center" vertical="center" wrapText="1"/>
    </xf>
    <xf numFmtId="0" fontId="6" fillId="2" borderId="1" xfId="50"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8" fillId="2" borderId="1" xfId="50" applyFont="1" applyFill="1" applyBorder="1" applyAlignment="1">
      <alignment horizontal="center" vertical="center" wrapText="1"/>
    </xf>
    <xf numFmtId="0" fontId="8" fillId="3" borderId="1" xfId="50" applyFont="1" applyFill="1" applyBorder="1" applyAlignment="1">
      <alignment vertical="center" wrapText="1"/>
    </xf>
    <xf numFmtId="4" fontId="9" fillId="0" borderId="1" xfId="0" applyNumberFormat="1" applyFont="1" applyFill="1" applyBorder="1" applyAlignment="1">
      <alignment horizontal="center" vertical="center"/>
    </xf>
    <xf numFmtId="176" fontId="10" fillId="0" borderId="1" xfId="52" applyNumberFormat="1" applyBorder="1" applyAlignment="1">
      <alignment horizontal="center" vertical="center"/>
    </xf>
    <xf numFmtId="0" fontId="8" fillId="3" borderId="1" xfId="50" applyFont="1" applyFill="1" applyBorder="1" applyAlignment="1">
      <alignment horizontal="center" vertical="center" wrapText="1"/>
    </xf>
    <xf numFmtId="10" fontId="8" fillId="2" borderId="1" xfId="50" applyNumberFormat="1" applyFont="1" applyFill="1" applyBorder="1" applyAlignment="1">
      <alignment horizontal="right" vertical="center" wrapText="1"/>
    </xf>
    <xf numFmtId="0" fontId="8" fillId="2" borderId="1" xfId="50" applyFont="1" applyFill="1" applyBorder="1" applyAlignment="1">
      <alignment vertical="center" wrapText="1"/>
    </xf>
    <xf numFmtId="0" fontId="11" fillId="2" borderId="1" xfId="50" applyFont="1" applyFill="1" applyBorder="1" applyAlignment="1">
      <alignment horizontal="center" vertical="center" wrapText="1"/>
    </xf>
    <xf numFmtId="10" fontId="8" fillId="2" borderId="1" xfId="50" applyNumberFormat="1" applyFont="1" applyFill="1" applyBorder="1" applyAlignment="1">
      <alignment horizontal="center" vertical="center" wrapText="1"/>
    </xf>
    <xf numFmtId="177" fontId="8" fillId="2" borderId="1" xfId="50" applyNumberFormat="1"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177" fontId="11" fillId="0" borderId="1" xfId="50" applyNumberFormat="1" applyFont="1" applyFill="1" applyBorder="1" applyAlignment="1">
      <alignment horizontal="left" vertical="center" wrapText="1"/>
    </xf>
    <xf numFmtId="0" fontId="8" fillId="2" borderId="2" xfId="50" applyFont="1" applyFill="1" applyBorder="1" applyAlignment="1">
      <alignment horizontal="center" vertical="center" wrapText="1"/>
    </xf>
    <xf numFmtId="0" fontId="8" fillId="2" borderId="3"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4" xfId="50" applyFont="1" applyFill="1" applyBorder="1" applyAlignment="1">
      <alignment horizontal="center" vertical="center" wrapText="1"/>
    </xf>
    <xf numFmtId="0" fontId="11" fillId="0" borderId="1" xfId="50" applyFont="1" applyFill="1" applyBorder="1" applyAlignment="1">
      <alignment horizontal="left" vertical="center" wrapText="1"/>
    </xf>
    <xf numFmtId="0" fontId="11" fillId="0" borderId="1" xfId="50" applyFont="1" applyFill="1" applyBorder="1" applyAlignment="1">
      <alignment horizontal="center" vertical="center"/>
    </xf>
    <xf numFmtId="0" fontId="12" fillId="0" borderId="1" xfId="0" applyFont="1" applyFill="1" applyBorder="1" applyAlignment="1">
      <alignment horizontal="center" vertical="center"/>
    </xf>
    <xf numFmtId="0" fontId="11" fillId="4" borderId="1" xfId="50" applyFont="1" applyFill="1" applyBorder="1" applyAlignment="1">
      <alignment horizontal="center" vertical="center" wrapText="1"/>
    </xf>
    <xf numFmtId="178" fontId="11" fillId="4" borderId="5" xfId="50" applyNumberFormat="1" applyFont="1" applyFill="1" applyBorder="1" applyAlignment="1">
      <alignment horizontal="center" vertical="center" wrapText="1"/>
    </xf>
    <xf numFmtId="9" fontId="11" fillId="4" borderId="5" xfId="50" applyNumberFormat="1" applyFont="1" applyFill="1" applyBorder="1" applyAlignment="1">
      <alignment horizontal="center" vertical="center" wrapText="1"/>
    </xf>
    <xf numFmtId="0" fontId="11" fillId="4" borderId="5" xfId="5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1" fillId="0" borderId="5" xfId="50" applyFont="1" applyFill="1" applyBorder="1" applyAlignment="1">
      <alignment horizontal="center" vertical="center" wrapText="1"/>
    </xf>
    <xf numFmtId="0" fontId="11" fillId="0" borderId="7" xfId="50"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0" fontId="12" fillId="0" borderId="0" xfId="0" applyFont="1" applyFill="1" applyAlignment="1">
      <alignment horizontal="center" vertical="center"/>
    </xf>
    <xf numFmtId="49" fontId="11" fillId="0" borderId="1" xfId="50" applyNumberFormat="1" applyFont="1" applyFill="1" applyBorder="1" applyAlignment="1">
      <alignment horizontal="center" vertical="center" wrapText="1"/>
    </xf>
    <xf numFmtId="178" fontId="11" fillId="0" borderId="1" xfId="50" applyNumberFormat="1" applyFont="1" applyFill="1" applyBorder="1" applyAlignment="1">
      <alignment horizontal="center" vertical="center" wrapText="1"/>
    </xf>
    <xf numFmtId="0" fontId="7" fillId="0" borderId="2" xfId="50" applyFont="1" applyBorder="1" applyAlignment="1">
      <alignment horizontal="center" vertical="center" wrapText="1"/>
    </xf>
    <xf numFmtId="0" fontId="7" fillId="0" borderId="3" xfId="50" applyFont="1" applyBorder="1" applyAlignment="1">
      <alignment horizontal="center" vertical="center" wrapText="1"/>
    </xf>
    <xf numFmtId="179" fontId="6" fillId="2" borderId="1" xfId="50" applyNumberFormat="1" applyFont="1" applyFill="1" applyBorder="1" applyAlignment="1">
      <alignment horizontal="center" vertical="center" wrapText="1"/>
    </xf>
    <xf numFmtId="0" fontId="11" fillId="0" borderId="0" xfId="51" applyFont="1" applyAlignment="1">
      <alignment vertical="center"/>
    </xf>
    <xf numFmtId="0" fontId="8" fillId="0" borderId="0" xfId="50" applyFont="1" applyAlignment="1">
      <alignment horizontal="left" vertical="center" wrapText="1"/>
    </xf>
    <xf numFmtId="0" fontId="11" fillId="0" borderId="0" xfId="50" applyFont="1" applyAlignment="1">
      <alignment horizontal="center" vertical="center" wrapText="1"/>
    </xf>
    <xf numFmtId="0" fontId="11" fillId="0" borderId="0" xfId="50" applyFont="1" applyAlignment="1">
      <alignment horizontal="left" vertical="center" wrapText="1"/>
    </xf>
    <xf numFmtId="0" fontId="11" fillId="2" borderId="0" xfId="51" applyFont="1" applyFill="1" applyAlignment="1">
      <alignment horizontal="right" vertical="center"/>
    </xf>
    <xf numFmtId="49" fontId="7" fillId="0" borderId="8" xfId="50" applyNumberFormat="1" applyFont="1" applyFill="1" applyBorder="1" applyAlignment="1">
      <alignment horizontal="center" vertical="center" wrapText="1"/>
    </xf>
    <xf numFmtId="177" fontId="8" fillId="3" borderId="2" xfId="50" applyNumberFormat="1" applyFont="1" applyFill="1" applyBorder="1" applyAlignment="1">
      <alignment horizontal="center" vertical="center" wrapText="1"/>
    </xf>
    <xf numFmtId="177" fontId="8" fillId="3" borderId="8" xfId="50" applyNumberFormat="1" applyFont="1" applyFill="1" applyBorder="1" applyAlignment="1">
      <alignment horizontal="center" vertical="center" wrapText="1"/>
    </xf>
    <xf numFmtId="177" fontId="11" fillId="2" borderId="1" xfId="50" applyNumberFormat="1" applyFont="1" applyFill="1" applyBorder="1" applyAlignment="1">
      <alignment horizontal="center" vertical="center" wrapText="1"/>
    </xf>
    <xf numFmtId="0" fontId="8" fillId="2" borderId="8" xfId="50" applyFont="1" applyFill="1" applyBorder="1" applyAlignment="1">
      <alignment horizontal="center" vertical="center" wrapText="1"/>
    </xf>
    <xf numFmtId="0" fontId="7" fillId="0" borderId="8" xfId="50" applyFont="1" applyBorder="1" applyAlignment="1">
      <alignment horizontal="center" vertical="center" wrapText="1"/>
    </xf>
    <xf numFmtId="0" fontId="6" fillId="3" borderId="1" xfId="50" applyFont="1" applyFill="1" applyBorder="1" applyAlignment="1">
      <alignment horizontal="center" vertical="center" wrapText="1"/>
    </xf>
    <xf numFmtId="0" fontId="13" fillId="0" borderId="1" xfId="0" applyFont="1" applyFill="1" applyBorder="1" applyAlignment="1">
      <alignment horizontal="center" vertical="center"/>
    </xf>
    <xf numFmtId="0" fontId="12" fillId="5" borderId="1" xfId="0" applyFont="1" applyFill="1" applyBorder="1" applyAlignment="1">
      <alignment horizontal="center" vertical="center" wrapText="1"/>
    </xf>
    <xf numFmtId="178" fontId="11" fillId="4" borderId="9" xfId="50" applyNumberFormat="1" applyFont="1" applyFill="1" applyBorder="1" applyAlignment="1">
      <alignment horizontal="center" vertical="center" wrapText="1"/>
    </xf>
    <xf numFmtId="0" fontId="11" fillId="4" borderId="9" xfId="50" applyFont="1" applyFill="1" applyBorder="1" applyAlignment="1">
      <alignment horizontal="center" vertical="center" wrapText="1"/>
    </xf>
    <xf numFmtId="0" fontId="12"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horizontal="center" vertical="center"/>
    </xf>
    <xf numFmtId="0" fontId="11" fillId="0" borderId="1" xfId="50" applyFont="1" applyFill="1" applyBorder="1" applyAlignment="1">
      <alignment horizontal="center" vertical="top" wrapText="1"/>
    </xf>
    <xf numFmtId="0" fontId="3" fillId="0" borderId="0" xfId="0" applyFont="1" applyFill="1" applyBorder="1" applyAlignment="1"/>
    <xf numFmtId="0" fontId="3" fillId="0" borderId="0" xfId="49" applyFill="1" applyAlignment="1">
      <alignment vertical="center"/>
    </xf>
    <xf numFmtId="0" fontId="3" fillId="0" borderId="0" xfId="49" applyFill="1" applyAlignment="1">
      <alignment vertical="center" wrapText="1"/>
    </xf>
    <xf numFmtId="0" fontId="15" fillId="0" borderId="0" xfId="0" applyFont="1" applyFill="1" applyAlignment="1">
      <alignment horizontal="center"/>
    </xf>
    <xf numFmtId="0" fontId="16"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6" borderId="1"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6" borderId="1" xfId="0" applyNumberFormat="1" applyFont="1" applyFill="1" applyBorder="1" applyAlignment="1">
      <alignment horizontal="center" vertical="center" shrinkToFit="1"/>
    </xf>
    <xf numFmtId="49" fontId="1" fillId="6" borderId="1" xfId="0" applyNumberFormat="1" applyFont="1" applyFill="1" applyBorder="1" applyAlignment="1">
      <alignment horizontal="center" vertical="center" shrinkToFit="1"/>
    </xf>
    <xf numFmtId="0" fontId="1" fillId="0" borderId="1" xfId="0"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4" fontId="17" fillId="0" borderId="12"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shrinkToFit="1"/>
    </xf>
    <xf numFmtId="0" fontId="11" fillId="6" borderId="0" xfId="0" applyFont="1" applyFill="1" applyAlignment="1">
      <alignment horizontal="left" vertical="top" wrapText="1"/>
    </xf>
    <xf numFmtId="0" fontId="15" fillId="0" borderId="0" xfId="0" applyFont="1" applyFill="1" applyAlignment="1">
      <alignment horizontal="center" wrapText="1"/>
    </xf>
    <xf numFmtId="0" fontId="3"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8"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 fillId="0" borderId="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6"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right" vertical="center" wrapText="1" shrinkToFit="1"/>
    </xf>
    <xf numFmtId="180" fontId="3" fillId="0" borderId="1" xfId="0" applyNumberFormat="1" applyFont="1" applyFill="1" applyBorder="1" applyAlignment="1"/>
    <xf numFmtId="0" fontId="3" fillId="0" borderId="1" xfId="0" applyFont="1" applyFill="1" applyBorder="1" applyAlignment="1"/>
    <xf numFmtId="0" fontId="7" fillId="0" borderId="0" xfId="0" applyFont="1" applyFill="1" applyBorder="1" applyAlignment="1">
      <alignment horizontal="right"/>
    </xf>
    <xf numFmtId="0" fontId="18" fillId="0" borderId="0" xfId="0" applyFont="1" applyAlignment="1">
      <alignment horizontal="center" vertical="center"/>
    </xf>
    <xf numFmtId="0" fontId="11" fillId="0" borderId="0" xfId="0" applyFont="1" applyAlignment="1"/>
    <xf numFmtId="0" fontId="19" fillId="5" borderId="16" xfId="0" applyNumberFormat="1" applyFont="1" applyFill="1" applyBorder="1" applyAlignment="1">
      <alignment horizontal="center" vertical="center"/>
    </xf>
    <xf numFmtId="0" fontId="19" fillId="5" borderId="16" xfId="0" applyNumberFormat="1" applyFont="1" applyFill="1" applyBorder="1" applyAlignment="1">
      <alignment horizontal="left" vertical="center"/>
    </xf>
    <xf numFmtId="4" fontId="19" fillId="5" borderId="16" xfId="0" applyNumberFormat="1" applyFont="1" applyFill="1" applyBorder="1" applyAlignment="1">
      <alignment horizontal="right" vertical="center"/>
    </xf>
    <xf numFmtId="3" fontId="19" fillId="5" borderId="16" xfId="0" applyNumberFormat="1" applyFont="1" applyFill="1" applyBorder="1" applyAlignment="1">
      <alignment horizontal="right" vertical="center"/>
    </xf>
    <xf numFmtId="0" fontId="19" fillId="5" borderId="16"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3" fillId="0" borderId="0" xfId="0" applyFont="1" applyAlignment="1"/>
    <xf numFmtId="0" fontId="19" fillId="7" borderId="16" xfId="0" applyNumberFormat="1" applyFont="1" applyFill="1" applyBorder="1" applyAlignment="1">
      <alignment horizontal="center" vertical="center" wrapText="1"/>
    </xf>
    <xf numFmtId="0" fontId="19" fillId="7" borderId="16" xfId="0" applyNumberFormat="1" applyFont="1" applyFill="1" applyBorder="1" applyAlignment="1">
      <alignment horizontal="center" vertical="center"/>
    </xf>
    <xf numFmtId="0" fontId="19" fillId="7" borderId="16" xfId="0" applyNumberFormat="1" applyFont="1" applyFill="1" applyBorder="1" applyAlignment="1">
      <alignment horizontal="left" vertical="center"/>
    </xf>
    <xf numFmtId="0" fontId="22" fillId="5" borderId="16" xfId="0" applyNumberFormat="1" applyFont="1" applyFill="1" applyBorder="1" applyAlignment="1">
      <alignment horizontal="right" vertical="center"/>
    </xf>
    <xf numFmtId="0" fontId="19" fillId="5" borderId="16" xfId="0" applyNumberFormat="1" applyFont="1" applyFill="1" applyBorder="1" applyAlignment="1">
      <alignment horizontal="right" vertical="center"/>
    </xf>
    <xf numFmtId="4" fontId="22" fillId="5" borderId="16" xfId="0" applyNumberFormat="1" applyFont="1" applyFill="1" applyBorder="1" applyAlignment="1">
      <alignment horizontal="right" vertical="center"/>
    </xf>
    <xf numFmtId="4" fontId="19" fillId="7" borderId="16" xfId="0" applyNumberFormat="1" applyFont="1" applyFill="1" applyBorder="1" applyAlignment="1">
      <alignment horizontal="center" vertical="center"/>
    </xf>
    <xf numFmtId="4" fontId="19" fillId="5" borderId="16" xfId="0" applyNumberFormat="1" applyFont="1" applyFill="1" applyBorder="1" applyAlignment="1">
      <alignment horizontal="left" vertical="center"/>
    </xf>
    <xf numFmtId="0" fontId="23" fillId="7" borderId="16" xfId="0" applyNumberFormat="1" applyFont="1" applyFill="1" applyBorder="1" applyAlignment="1">
      <alignment vertical="center"/>
    </xf>
    <xf numFmtId="0" fontId="23" fillId="5" borderId="16" xfId="0" applyNumberFormat="1" applyFont="1" applyFill="1" applyBorder="1" applyAlignment="1">
      <alignment vertical="center"/>
    </xf>
    <xf numFmtId="0" fontId="19" fillId="5" borderId="16"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3" xfId="50"/>
    <cellStyle name="常规 2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22" t="s">
        <v>0</v>
      </c>
      <c r="B1" s="123" t="s">
        <v>1</v>
      </c>
    </row>
    <row r="2" ht="15" customHeight="1" spans="1:2">
      <c r="A2" s="122" t="s">
        <v>2</v>
      </c>
      <c r="B2" s="123" t="s">
        <v>3</v>
      </c>
    </row>
    <row r="3" ht="15" customHeight="1" spans="1:2">
      <c r="A3" s="122" t="s">
        <v>4</v>
      </c>
      <c r="B3" s="123" t="s">
        <v>5</v>
      </c>
    </row>
    <row r="4" ht="15" customHeight="1" spans="1:2">
      <c r="A4" s="122" t="s">
        <v>6</v>
      </c>
      <c r="B4" s="123" t="s">
        <v>7</v>
      </c>
    </row>
    <row r="5" ht="15" customHeight="1" spans="1:2">
      <c r="A5" s="122" t="s">
        <v>8</v>
      </c>
      <c r="B5" s="123" t="s">
        <v>9</v>
      </c>
    </row>
    <row r="6" ht="15" customHeight="1" spans="1:2">
      <c r="A6" s="122" t="s">
        <v>10</v>
      </c>
      <c r="B6" s="123" t="s">
        <v>11</v>
      </c>
    </row>
    <row r="7" ht="15" customHeight="1" spans="1:2">
      <c r="A7" s="122" t="s">
        <v>12</v>
      </c>
      <c r="B7" s="123" t="s">
        <v>13</v>
      </c>
    </row>
    <row r="8" ht="15" customHeight="1" spans="1:2">
      <c r="A8" s="122" t="s">
        <v>14</v>
      </c>
      <c r="B8" s="123"/>
    </row>
    <row r="9" ht="15" customHeight="1" spans="1:2">
      <c r="A9" s="122" t="s">
        <v>15</v>
      </c>
      <c r="B9" s="123" t="s">
        <v>16</v>
      </c>
    </row>
    <row r="10" ht="15" customHeight="1" spans="1:2">
      <c r="A10" s="122" t="s">
        <v>17</v>
      </c>
      <c r="B10" s="123" t="s">
        <v>18</v>
      </c>
    </row>
    <row r="11" ht="15" customHeight="1" spans="1:2">
      <c r="A11" s="122" t="s">
        <v>19</v>
      </c>
      <c r="B11" s="123" t="s">
        <v>20</v>
      </c>
    </row>
    <row r="12" ht="15" customHeight="1" spans="1:2">
      <c r="A12" s="122" t="s">
        <v>21</v>
      </c>
      <c r="B12" s="123"/>
    </row>
    <row r="13" ht="15" customHeight="1" spans="1:2">
      <c r="A13" s="122" t="s">
        <v>22</v>
      </c>
      <c r="B13" s="123" t="s">
        <v>23</v>
      </c>
    </row>
    <row r="14" ht="15" customHeight="1" spans="1:2">
      <c r="A14" s="122" t="s">
        <v>24</v>
      </c>
      <c r="B14" s="123" t="s">
        <v>25</v>
      </c>
    </row>
    <row r="15" ht="15" customHeight="1" spans="1:2">
      <c r="A15" s="122" t="s">
        <v>26</v>
      </c>
      <c r="B15" s="123" t="s">
        <v>27</v>
      </c>
    </row>
    <row r="16" ht="15" customHeight="1" spans="1:2">
      <c r="A16" s="122" t="s">
        <v>28</v>
      </c>
      <c r="B16" s="123" t="s">
        <v>29</v>
      </c>
    </row>
    <row r="17" ht="15" customHeight="1" spans="1:2">
      <c r="A17" s="122" t="s">
        <v>30</v>
      </c>
      <c r="B17" s="123" t="s">
        <v>31</v>
      </c>
    </row>
    <row r="18" ht="15" customHeight="1" spans="1:2">
      <c r="A18" s="122" t="s">
        <v>32</v>
      </c>
      <c r="B18" s="123" t="s">
        <v>33</v>
      </c>
    </row>
    <row r="19" ht="15" customHeight="1" spans="1:2">
      <c r="A19" s="122" t="s">
        <v>34</v>
      </c>
      <c r="B19" s="123" t="s">
        <v>35</v>
      </c>
    </row>
    <row r="20" ht="15" customHeight="1" spans="1:2">
      <c r="A20" s="122" t="s">
        <v>36</v>
      </c>
      <c r="B20" s="123" t="s">
        <v>37</v>
      </c>
    </row>
    <row r="21" ht="15" customHeight="1" spans="1:2">
      <c r="A21" s="122" t="s">
        <v>38</v>
      </c>
      <c r="B21" s="123" t="s">
        <v>39</v>
      </c>
    </row>
    <row r="22" ht="15" customHeight="1" spans="1:2">
      <c r="A22" s="122" t="s">
        <v>40</v>
      </c>
      <c r="B22" s="123" t="s">
        <v>41</v>
      </c>
    </row>
    <row r="23" ht="15" customHeight="1" spans="1:2">
      <c r="A23" s="122" t="s">
        <v>42</v>
      </c>
      <c r="B23" s="123" t="s">
        <v>43</v>
      </c>
    </row>
    <row r="24" ht="15" customHeight="1" spans="1:2">
      <c r="A24" s="122" t="s">
        <v>44</v>
      </c>
      <c r="B24" s="124" t="s">
        <v>45</v>
      </c>
    </row>
    <row r="25" ht="15" customHeight="1" spans="1:2">
      <c r="A25" s="122" t="s">
        <v>46</v>
      </c>
      <c r="B25" s="123" t="s">
        <v>47</v>
      </c>
    </row>
    <row r="26" ht="15" customHeight="1" spans="1:2">
      <c r="A26" s="122" t="s">
        <v>48</v>
      </c>
      <c r="B26" s="123" t="s">
        <v>49</v>
      </c>
    </row>
    <row r="27" ht="15" customHeight="1" spans="1:2">
      <c r="A27" s="122" t="s">
        <v>50</v>
      </c>
      <c r="B27" s="123" t="s">
        <v>51</v>
      </c>
    </row>
    <row r="28" ht="15" customHeight="1" spans="1:2">
      <c r="A28" s="122" t="s">
        <v>52</v>
      </c>
      <c r="B28" s="123" t="s">
        <v>53</v>
      </c>
    </row>
    <row r="29" ht="15" customHeight="1" spans="1:2">
      <c r="A29" s="122" t="s">
        <v>54</v>
      </c>
      <c r="B29" s="124" t="s">
        <v>55</v>
      </c>
    </row>
    <row r="30" ht="15" customHeight="1" spans="1:2">
      <c r="A30" s="122" t="s">
        <v>56</v>
      </c>
      <c r="B30" s="123" t="s">
        <v>57</v>
      </c>
    </row>
    <row r="31" ht="15" customHeight="1" spans="1:2">
      <c r="A31" s="122" t="s">
        <v>58</v>
      </c>
      <c r="B31" s="123"/>
    </row>
    <row r="32" ht="15" customHeight="1" spans="1:2">
      <c r="A32" s="122" t="s">
        <v>59</v>
      </c>
      <c r="B32" s="123" t="s">
        <v>27</v>
      </c>
    </row>
    <row r="33" ht="15" customHeight="1" spans="1:2">
      <c r="A33" s="122" t="s">
        <v>60</v>
      </c>
      <c r="B33" s="123"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2" t="s">
        <v>493</v>
      </c>
    </row>
    <row r="2" ht="14.25" spans="12:12">
      <c r="L2" s="113" t="s">
        <v>494</v>
      </c>
    </row>
    <row r="3" ht="14.25" spans="1:12">
      <c r="A3" s="113" t="s">
        <v>64</v>
      </c>
      <c r="L3" s="113" t="s">
        <v>65</v>
      </c>
    </row>
    <row r="4" ht="19.5" customHeight="1" spans="1:12">
      <c r="A4" s="114" t="s">
        <v>68</v>
      </c>
      <c r="B4" s="114"/>
      <c r="C4" s="114"/>
      <c r="D4" s="114"/>
      <c r="E4" s="114" t="s">
        <v>167</v>
      </c>
      <c r="F4" s="114"/>
      <c r="G4" s="114"/>
      <c r="H4" s="114" t="s">
        <v>263</v>
      </c>
      <c r="I4" s="114" t="s">
        <v>264</v>
      </c>
      <c r="J4" s="114" t="s">
        <v>169</v>
      </c>
      <c r="K4" s="114"/>
      <c r="L4" s="114"/>
    </row>
    <row r="5" ht="19.5" customHeight="1" spans="1:12">
      <c r="A5" s="114" t="s">
        <v>183</v>
      </c>
      <c r="B5" s="114"/>
      <c r="C5" s="114"/>
      <c r="D5" s="114" t="s">
        <v>184</v>
      </c>
      <c r="E5" s="114" t="s">
        <v>190</v>
      </c>
      <c r="F5" s="114" t="s">
        <v>495</v>
      </c>
      <c r="G5" s="114" t="s">
        <v>496</v>
      </c>
      <c r="H5" s="114"/>
      <c r="I5" s="114"/>
      <c r="J5" s="114" t="s">
        <v>190</v>
      </c>
      <c r="K5" s="114" t="s">
        <v>495</v>
      </c>
      <c r="L5" s="115" t="s">
        <v>496</v>
      </c>
    </row>
    <row r="6" ht="19.5" customHeight="1" spans="1:12">
      <c r="A6" s="114"/>
      <c r="B6" s="114"/>
      <c r="C6" s="114"/>
      <c r="D6" s="114"/>
      <c r="E6" s="114"/>
      <c r="F6" s="114"/>
      <c r="G6" s="114"/>
      <c r="H6" s="114"/>
      <c r="I6" s="114"/>
      <c r="J6" s="114"/>
      <c r="K6" s="114"/>
      <c r="L6" s="115" t="s">
        <v>269</v>
      </c>
    </row>
    <row r="7" ht="19.5" customHeight="1" spans="1:12">
      <c r="A7" s="114"/>
      <c r="B7" s="114"/>
      <c r="C7" s="114"/>
      <c r="D7" s="114"/>
      <c r="E7" s="114"/>
      <c r="F7" s="114"/>
      <c r="G7" s="114"/>
      <c r="H7" s="114"/>
      <c r="I7" s="114"/>
      <c r="J7" s="114"/>
      <c r="K7" s="114"/>
      <c r="L7" s="115"/>
    </row>
    <row r="8" ht="19.5" customHeight="1" spans="1:12">
      <c r="A8" s="114" t="s">
        <v>187</v>
      </c>
      <c r="B8" s="114" t="s">
        <v>188</v>
      </c>
      <c r="C8" s="114" t="s">
        <v>189</v>
      </c>
      <c r="D8" s="114" t="s">
        <v>72</v>
      </c>
      <c r="E8" s="115" t="s">
        <v>73</v>
      </c>
      <c r="F8" s="115" t="s">
        <v>74</v>
      </c>
      <c r="G8" s="115" t="s">
        <v>82</v>
      </c>
      <c r="H8" s="115" t="s">
        <v>86</v>
      </c>
      <c r="I8" s="115" t="s">
        <v>90</v>
      </c>
      <c r="J8" s="115" t="s">
        <v>94</v>
      </c>
      <c r="K8" s="115" t="s">
        <v>98</v>
      </c>
      <c r="L8" s="115" t="s">
        <v>102</v>
      </c>
    </row>
    <row r="9" ht="19.5" customHeight="1" spans="1:12">
      <c r="A9" s="114"/>
      <c r="B9" s="114"/>
      <c r="C9" s="114"/>
      <c r="D9" s="114" t="s">
        <v>190</v>
      </c>
      <c r="E9" s="108"/>
      <c r="F9" s="108"/>
      <c r="G9" s="108"/>
      <c r="H9" s="108"/>
      <c r="I9" s="108"/>
      <c r="J9" s="108"/>
      <c r="K9" s="108"/>
      <c r="L9" s="108"/>
    </row>
    <row r="10" ht="19.5" customHeight="1" spans="1:12">
      <c r="A10" s="107"/>
      <c r="B10" s="107"/>
      <c r="C10" s="107"/>
      <c r="D10" s="107"/>
      <c r="E10" s="108"/>
      <c r="F10" s="108"/>
      <c r="G10" s="108"/>
      <c r="H10" s="108"/>
      <c r="I10" s="108"/>
      <c r="J10" s="108"/>
      <c r="K10" s="108"/>
      <c r="L10" s="108"/>
    </row>
    <row r="11" ht="19.5" customHeight="1" spans="1:12">
      <c r="A11" s="107" t="s">
        <v>497</v>
      </c>
      <c r="B11" s="107"/>
      <c r="C11" s="107"/>
      <c r="D11" s="107"/>
      <c r="E11" s="107"/>
      <c r="F11" s="107"/>
      <c r="G11" s="107"/>
      <c r="H11" s="107"/>
      <c r="I11" s="107"/>
      <c r="J11" s="107"/>
      <c r="K11" s="107"/>
      <c r="L11" s="10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4" t="s">
        <v>498</v>
      </c>
    </row>
    <row r="2" spans="5:5">
      <c r="E2" s="105" t="s">
        <v>499</v>
      </c>
    </row>
    <row r="3" spans="1:5">
      <c r="A3" s="105" t="s">
        <v>64</v>
      </c>
      <c r="E3" s="105" t="s">
        <v>65</v>
      </c>
    </row>
    <row r="4" ht="15" customHeight="1" spans="1:5">
      <c r="A4" s="106" t="s">
        <v>500</v>
      </c>
      <c r="B4" s="106" t="s">
        <v>69</v>
      </c>
      <c r="C4" s="106" t="s">
        <v>501</v>
      </c>
      <c r="D4" s="106" t="s">
        <v>502</v>
      </c>
      <c r="E4" s="106" t="s">
        <v>503</v>
      </c>
    </row>
    <row r="5" ht="15" customHeight="1" spans="1:5">
      <c r="A5" s="106" t="s">
        <v>504</v>
      </c>
      <c r="B5" s="106"/>
      <c r="C5" s="106" t="s">
        <v>73</v>
      </c>
      <c r="D5" s="106" t="s">
        <v>74</v>
      </c>
      <c r="E5" s="106" t="s">
        <v>82</v>
      </c>
    </row>
    <row r="6" ht="15" customHeight="1" spans="1:5">
      <c r="A6" s="107" t="s">
        <v>505</v>
      </c>
      <c r="B6" s="106" t="s">
        <v>73</v>
      </c>
      <c r="C6" s="106" t="s">
        <v>506</v>
      </c>
      <c r="D6" s="106" t="s">
        <v>506</v>
      </c>
      <c r="E6" s="106" t="s">
        <v>506</v>
      </c>
    </row>
    <row r="7" ht="15" customHeight="1" spans="1:5">
      <c r="A7" s="107" t="s">
        <v>507</v>
      </c>
      <c r="B7" s="106" t="s">
        <v>74</v>
      </c>
      <c r="C7" s="108"/>
      <c r="D7" s="108">
        <v>1540</v>
      </c>
      <c r="E7" s="108">
        <v>1540</v>
      </c>
    </row>
    <row r="8" ht="15" customHeight="1" spans="1:5">
      <c r="A8" s="107" t="s">
        <v>508</v>
      </c>
      <c r="B8" s="106" t="s">
        <v>82</v>
      </c>
      <c r="C8" s="108"/>
      <c r="D8" s="108"/>
      <c r="E8" s="108"/>
    </row>
    <row r="9" ht="15" customHeight="1" spans="1:5">
      <c r="A9" s="107" t="s">
        <v>509</v>
      </c>
      <c r="B9" s="106" t="s">
        <v>86</v>
      </c>
      <c r="C9" s="108"/>
      <c r="D9" s="108"/>
      <c r="E9" s="108"/>
    </row>
    <row r="10" ht="15" customHeight="1" spans="1:5">
      <c r="A10" s="107" t="s">
        <v>510</v>
      </c>
      <c r="B10" s="106" t="s">
        <v>90</v>
      </c>
      <c r="C10" s="108"/>
      <c r="D10" s="108"/>
      <c r="E10" s="108"/>
    </row>
    <row r="11" ht="15" customHeight="1" spans="1:5">
      <c r="A11" s="107" t="s">
        <v>511</v>
      </c>
      <c r="B11" s="106" t="s">
        <v>94</v>
      </c>
      <c r="C11" s="108"/>
      <c r="D11" s="108"/>
      <c r="E11" s="108"/>
    </row>
    <row r="12" ht="15" customHeight="1" spans="1:5">
      <c r="A12" s="107" t="s">
        <v>512</v>
      </c>
      <c r="B12" s="106" t="s">
        <v>98</v>
      </c>
      <c r="C12" s="108"/>
      <c r="D12" s="108">
        <v>1540</v>
      </c>
      <c r="E12" s="108">
        <v>1540</v>
      </c>
    </row>
    <row r="13" ht="15" customHeight="1" spans="1:5">
      <c r="A13" s="107" t="s">
        <v>513</v>
      </c>
      <c r="B13" s="106" t="s">
        <v>102</v>
      </c>
      <c r="C13" s="106" t="s">
        <v>506</v>
      </c>
      <c r="D13" s="106" t="s">
        <v>506</v>
      </c>
      <c r="E13" s="108">
        <v>1540</v>
      </c>
    </row>
    <row r="14" ht="15" customHeight="1" spans="1:5">
      <c r="A14" s="107" t="s">
        <v>514</v>
      </c>
      <c r="B14" s="106" t="s">
        <v>105</v>
      </c>
      <c r="C14" s="106" t="s">
        <v>506</v>
      </c>
      <c r="D14" s="106" t="s">
        <v>506</v>
      </c>
      <c r="E14" s="108"/>
    </row>
    <row r="15" ht="15" customHeight="1" spans="1:5">
      <c r="A15" s="107" t="s">
        <v>515</v>
      </c>
      <c r="B15" s="106" t="s">
        <v>108</v>
      </c>
      <c r="C15" s="106" t="s">
        <v>506</v>
      </c>
      <c r="D15" s="106" t="s">
        <v>506</v>
      </c>
      <c r="E15" s="108"/>
    </row>
    <row r="16" ht="15" customHeight="1" spans="1:5">
      <c r="A16" s="107" t="s">
        <v>516</v>
      </c>
      <c r="B16" s="106" t="s">
        <v>111</v>
      </c>
      <c r="C16" s="106" t="s">
        <v>506</v>
      </c>
      <c r="D16" s="106" t="s">
        <v>506</v>
      </c>
      <c r="E16" s="106" t="s">
        <v>506</v>
      </c>
    </row>
    <row r="17" ht="15" customHeight="1" spans="1:5">
      <c r="A17" s="107" t="s">
        <v>517</v>
      </c>
      <c r="B17" s="106" t="s">
        <v>114</v>
      </c>
      <c r="C17" s="106" t="s">
        <v>506</v>
      </c>
      <c r="D17" s="106" t="s">
        <v>506</v>
      </c>
      <c r="E17" s="109"/>
    </row>
    <row r="18" ht="15" customHeight="1" spans="1:5">
      <c r="A18" s="107" t="s">
        <v>518</v>
      </c>
      <c r="B18" s="106" t="s">
        <v>117</v>
      </c>
      <c r="C18" s="106" t="s">
        <v>506</v>
      </c>
      <c r="D18" s="106" t="s">
        <v>506</v>
      </c>
      <c r="E18" s="109"/>
    </row>
    <row r="19" ht="15" customHeight="1" spans="1:5">
      <c r="A19" s="107" t="s">
        <v>519</v>
      </c>
      <c r="B19" s="106" t="s">
        <v>120</v>
      </c>
      <c r="C19" s="106" t="s">
        <v>506</v>
      </c>
      <c r="D19" s="106" t="s">
        <v>506</v>
      </c>
      <c r="E19" s="109"/>
    </row>
    <row r="20" ht="15" customHeight="1" spans="1:5">
      <c r="A20" s="107" t="s">
        <v>520</v>
      </c>
      <c r="B20" s="106" t="s">
        <v>123</v>
      </c>
      <c r="C20" s="106" t="s">
        <v>506</v>
      </c>
      <c r="D20" s="106" t="s">
        <v>506</v>
      </c>
      <c r="E20" s="109"/>
    </row>
    <row r="21" ht="15" customHeight="1" spans="1:5">
      <c r="A21" s="107" t="s">
        <v>521</v>
      </c>
      <c r="B21" s="106" t="s">
        <v>126</v>
      </c>
      <c r="C21" s="106" t="s">
        <v>506</v>
      </c>
      <c r="D21" s="106" t="s">
        <v>506</v>
      </c>
      <c r="E21" s="109">
        <v>3</v>
      </c>
    </row>
    <row r="22" ht="15" customHeight="1" spans="1:5">
      <c r="A22" s="107" t="s">
        <v>522</v>
      </c>
      <c r="B22" s="106" t="s">
        <v>129</v>
      </c>
      <c r="C22" s="106" t="s">
        <v>506</v>
      </c>
      <c r="D22" s="106" t="s">
        <v>506</v>
      </c>
      <c r="E22" s="109"/>
    </row>
    <row r="23" ht="15" customHeight="1" spans="1:5">
      <c r="A23" s="107" t="s">
        <v>523</v>
      </c>
      <c r="B23" s="106" t="s">
        <v>132</v>
      </c>
      <c r="C23" s="106" t="s">
        <v>506</v>
      </c>
      <c r="D23" s="106" t="s">
        <v>506</v>
      </c>
      <c r="E23" s="109">
        <v>26</v>
      </c>
    </row>
    <row r="24" ht="15" customHeight="1" spans="1:5">
      <c r="A24" s="107" t="s">
        <v>524</v>
      </c>
      <c r="B24" s="106" t="s">
        <v>135</v>
      </c>
      <c r="C24" s="106" t="s">
        <v>506</v>
      </c>
      <c r="D24" s="106" t="s">
        <v>506</v>
      </c>
      <c r="E24" s="109"/>
    </row>
    <row r="25" ht="15" customHeight="1" spans="1:5">
      <c r="A25" s="107" t="s">
        <v>525</v>
      </c>
      <c r="B25" s="106" t="s">
        <v>138</v>
      </c>
      <c r="C25" s="106" t="s">
        <v>506</v>
      </c>
      <c r="D25" s="106" t="s">
        <v>506</v>
      </c>
      <c r="E25" s="109"/>
    </row>
    <row r="26" ht="15" customHeight="1" spans="1:5">
      <c r="A26" s="107" t="s">
        <v>526</v>
      </c>
      <c r="B26" s="106" t="s">
        <v>141</v>
      </c>
      <c r="C26" s="106" t="s">
        <v>506</v>
      </c>
      <c r="D26" s="106" t="s">
        <v>506</v>
      </c>
      <c r="E26" s="109"/>
    </row>
    <row r="27" ht="15" customHeight="1" spans="1:5">
      <c r="A27" s="107" t="s">
        <v>527</v>
      </c>
      <c r="B27" s="106" t="s">
        <v>144</v>
      </c>
      <c r="C27" s="106" t="s">
        <v>506</v>
      </c>
      <c r="D27" s="106" t="s">
        <v>506</v>
      </c>
      <c r="E27" s="108"/>
    </row>
    <row r="28" ht="15" customHeight="1" spans="1:5">
      <c r="A28" s="107" t="s">
        <v>528</v>
      </c>
      <c r="B28" s="106" t="s">
        <v>147</v>
      </c>
      <c r="C28" s="106" t="s">
        <v>506</v>
      </c>
      <c r="D28" s="106" t="s">
        <v>506</v>
      </c>
      <c r="E28" s="108"/>
    </row>
    <row r="29" ht="15" customHeight="1" spans="1:5">
      <c r="A29" s="107" t="s">
        <v>529</v>
      </c>
      <c r="B29" s="106" t="s">
        <v>150</v>
      </c>
      <c r="C29" s="106" t="s">
        <v>506</v>
      </c>
      <c r="D29" s="106" t="s">
        <v>506</v>
      </c>
      <c r="E29" s="108"/>
    </row>
    <row r="30" ht="41.25" customHeight="1" spans="1:5">
      <c r="A30" s="110" t="s">
        <v>530</v>
      </c>
      <c r="B30" s="110"/>
      <c r="C30" s="110"/>
      <c r="D30" s="110"/>
      <c r="E30" s="110"/>
    </row>
    <row r="31" ht="15" customHeight="1" spans="1:5">
      <c r="A31" s="107" t="s">
        <v>531</v>
      </c>
      <c r="B31" s="107"/>
      <c r="C31" s="107"/>
      <c r="D31" s="107"/>
      <c r="E31" s="107"/>
    </row>
    <row r="33" spans="3:3">
      <c r="C33" s="111" t="s">
        <v>532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4" t="s">
        <v>533</v>
      </c>
    </row>
    <row r="2" spans="5:5">
      <c r="E2" s="105" t="s">
        <v>534</v>
      </c>
    </row>
    <row r="3" spans="1:5">
      <c r="A3" s="105" t="s">
        <v>64</v>
      </c>
      <c r="E3" s="105" t="s">
        <v>65</v>
      </c>
    </row>
    <row r="4" ht="15" customHeight="1" spans="1:5">
      <c r="A4" s="106" t="s">
        <v>500</v>
      </c>
      <c r="B4" s="106" t="s">
        <v>69</v>
      </c>
      <c r="C4" s="106" t="s">
        <v>501</v>
      </c>
      <c r="D4" s="106" t="s">
        <v>502</v>
      </c>
      <c r="E4" s="106" t="s">
        <v>503</v>
      </c>
    </row>
    <row r="5" ht="15" customHeight="1" spans="1:5">
      <c r="A5" s="106" t="s">
        <v>504</v>
      </c>
      <c r="B5" s="106"/>
      <c r="C5" s="106" t="s">
        <v>73</v>
      </c>
      <c r="D5" s="106" t="s">
        <v>74</v>
      </c>
      <c r="E5" s="106" t="s">
        <v>82</v>
      </c>
    </row>
    <row r="6" ht="15" customHeight="1" spans="1:5">
      <c r="A6" s="107" t="s">
        <v>535</v>
      </c>
      <c r="B6" s="106" t="s">
        <v>73</v>
      </c>
      <c r="C6" s="106" t="s">
        <v>506</v>
      </c>
      <c r="D6" s="106" t="s">
        <v>506</v>
      </c>
      <c r="E6" s="106" t="s">
        <v>506</v>
      </c>
    </row>
    <row r="7" ht="15" customHeight="1" spans="1:5">
      <c r="A7" s="107" t="s">
        <v>507</v>
      </c>
      <c r="B7" s="106" t="s">
        <v>74</v>
      </c>
      <c r="C7" s="108"/>
      <c r="D7" s="108">
        <v>1540</v>
      </c>
      <c r="E7" s="108">
        <v>1540</v>
      </c>
    </row>
    <row r="8" ht="15" customHeight="1" spans="1:5">
      <c r="A8" s="107" t="s">
        <v>508</v>
      </c>
      <c r="B8" s="106" t="s">
        <v>82</v>
      </c>
      <c r="C8" s="108"/>
      <c r="D8" s="108"/>
      <c r="E8" s="108"/>
    </row>
    <row r="9" ht="15" customHeight="1" spans="1:5">
      <c r="A9" s="107" t="s">
        <v>509</v>
      </c>
      <c r="B9" s="106" t="s">
        <v>86</v>
      </c>
      <c r="C9" s="108"/>
      <c r="D9" s="108"/>
      <c r="E9" s="108"/>
    </row>
    <row r="10" ht="15" customHeight="1" spans="1:5">
      <c r="A10" s="107" t="s">
        <v>510</v>
      </c>
      <c r="B10" s="106" t="s">
        <v>90</v>
      </c>
      <c r="C10" s="108"/>
      <c r="D10" s="108"/>
      <c r="E10" s="108"/>
    </row>
    <row r="11" ht="15" customHeight="1" spans="1:5">
      <c r="A11" s="107" t="s">
        <v>511</v>
      </c>
      <c r="B11" s="106" t="s">
        <v>94</v>
      </c>
      <c r="C11" s="108"/>
      <c r="D11" s="108"/>
      <c r="E11" s="108"/>
    </row>
    <row r="12" ht="15" customHeight="1" spans="1:5">
      <c r="A12" s="107" t="s">
        <v>512</v>
      </c>
      <c r="B12" s="106" t="s">
        <v>98</v>
      </c>
      <c r="C12" s="108"/>
      <c r="D12" s="108">
        <v>1540</v>
      </c>
      <c r="E12" s="108">
        <v>1540</v>
      </c>
    </row>
    <row r="13" ht="15" customHeight="1" spans="1:5">
      <c r="A13" s="107" t="s">
        <v>513</v>
      </c>
      <c r="B13" s="106" t="s">
        <v>102</v>
      </c>
      <c r="C13" s="106" t="s">
        <v>506</v>
      </c>
      <c r="D13" s="106" t="s">
        <v>506</v>
      </c>
      <c r="E13" s="108">
        <v>1540</v>
      </c>
    </row>
    <row r="14" ht="15" customHeight="1" spans="1:5">
      <c r="A14" s="107" t="s">
        <v>514</v>
      </c>
      <c r="B14" s="106" t="s">
        <v>105</v>
      </c>
      <c r="C14" s="106" t="s">
        <v>506</v>
      </c>
      <c r="D14" s="106" t="s">
        <v>506</v>
      </c>
      <c r="E14" s="108"/>
    </row>
    <row r="15" ht="15" customHeight="1" spans="1:5">
      <c r="A15" s="107" t="s">
        <v>515</v>
      </c>
      <c r="B15" s="106" t="s">
        <v>108</v>
      </c>
      <c r="C15" s="106" t="s">
        <v>506</v>
      </c>
      <c r="D15" s="106" t="s">
        <v>506</v>
      </c>
      <c r="E15" s="108"/>
    </row>
    <row r="16" ht="15" customHeight="1" spans="1:5">
      <c r="A16" s="107" t="s">
        <v>516</v>
      </c>
      <c r="B16" s="106" t="s">
        <v>111</v>
      </c>
      <c r="C16" s="106" t="s">
        <v>506</v>
      </c>
      <c r="D16" s="106" t="s">
        <v>506</v>
      </c>
      <c r="E16" s="106" t="s">
        <v>506</v>
      </c>
    </row>
    <row r="17" ht="15" customHeight="1" spans="1:5">
      <c r="A17" s="107" t="s">
        <v>517</v>
      </c>
      <c r="B17" s="106" t="s">
        <v>114</v>
      </c>
      <c r="C17" s="106" t="s">
        <v>506</v>
      </c>
      <c r="D17" s="106" t="s">
        <v>506</v>
      </c>
      <c r="E17" s="109"/>
    </row>
    <row r="18" ht="15" customHeight="1" spans="1:5">
      <c r="A18" s="107" t="s">
        <v>518</v>
      </c>
      <c r="B18" s="106" t="s">
        <v>117</v>
      </c>
      <c r="C18" s="106" t="s">
        <v>506</v>
      </c>
      <c r="D18" s="106" t="s">
        <v>506</v>
      </c>
      <c r="E18" s="109"/>
    </row>
    <row r="19" ht="15" customHeight="1" spans="1:5">
      <c r="A19" s="107" t="s">
        <v>519</v>
      </c>
      <c r="B19" s="106" t="s">
        <v>120</v>
      </c>
      <c r="C19" s="106" t="s">
        <v>506</v>
      </c>
      <c r="D19" s="106" t="s">
        <v>506</v>
      </c>
      <c r="E19" s="109"/>
    </row>
    <row r="20" ht="15" customHeight="1" spans="1:5">
      <c r="A20" s="107" t="s">
        <v>520</v>
      </c>
      <c r="B20" s="106" t="s">
        <v>123</v>
      </c>
      <c r="C20" s="106" t="s">
        <v>506</v>
      </c>
      <c r="D20" s="106" t="s">
        <v>506</v>
      </c>
      <c r="E20" s="109"/>
    </row>
    <row r="21" ht="15" customHeight="1" spans="1:5">
      <c r="A21" s="107" t="s">
        <v>521</v>
      </c>
      <c r="B21" s="106" t="s">
        <v>126</v>
      </c>
      <c r="C21" s="106" t="s">
        <v>506</v>
      </c>
      <c r="D21" s="106" t="s">
        <v>506</v>
      </c>
      <c r="E21" s="109">
        <v>3</v>
      </c>
    </row>
    <row r="22" ht="15" customHeight="1" spans="1:5">
      <c r="A22" s="107" t="s">
        <v>522</v>
      </c>
      <c r="B22" s="106" t="s">
        <v>129</v>
      </c>
      <c r="C22" s="106" t="s">
        <v>506</v>
      </c>
      <c r="D22" s="106" t="s">
        <v>506</v>
      </c>
      <c r="E22" s="109"/>
    </row>
    <row r="23" ht="15" customHeight="1" spans="1:5">
      <c r="A23" s="107" t="s">
        <v>523</v>
      </c>
      <c r="B23" s="106" t="s">
        <v>132</v>
      </c>
      <c r="C23" s="106" t="s">
        <v>506</v>
      </c>
      <c r="D23" s="106" t="s">
        <v>506</v>
      </c>
      <c r="E23" s="109">
        <v>26</v>
      </c>
    </row>
    <row r="24" ht="15" customHeight="1" spans="1:5">
      <c r="A24" s="107" t="s">
        <v>524</v>
      </c>
      <c r="B24" s="106" t="s">
        <v>135</v>
      </c>
      <c r="C24" s="106" t="s">
        <v>506</v>
      </c>
      <c r="D24" s="106" t="s">
        <v>506</v>
      </c>
      <c r="E24" s="109"/>
    </row>
    <row r="25" ht="15" customHeight="1" spans="1:5">
      <c r="A25" s="107" t="s">
        <v>525</v>
      </c>
      <c r="B25" s="106" t="s">
        <v>138</v>
      </c>
      <c r="C25" s="106" t="s">
        <v>506</v>
      </c>
      <c r="D25" s="106" t="s">
        <v>506</v>
      </c>
      <c r="E25" s="109"/>
    </row>
    <row r="26" ht="15" customHeight="1" spans="1:5">
      <c r="A26" s="107" t="s">
        <v>526</v>
      </c>
      <c r="B26" s="106" t="s">
        <v>141</v>
      </c>
      <c r="C26" s="106" t="s">
        <v>506</v>
      </c>
      <c r="D26" s="106" t="s">
        <v>506</v>
      </c>
      <c r="E26" s="109"/>
    </row>
    <row r="27" ht="41.25" customHeight="1" spans="1:5">
      <c r="A27" s="110" t="s">
        <v>536</v>
      </c>
      <c r="B27" s="110"/>
      <c r="C27" s="110"/>
      <c r="D27" s="110"/>
      <c r="E27" s="110"/>
    </row>
    <row r="29" spans="3:3">
      <c r="C29" s="111" t="s">
        <v>532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K8" sqref="K8"/>
    </sheetView>
  </sheetViews>
  <sheetFormatPr defaultColWidth="9" defaultRowHeight="14.25"/>
  <cols>
    <col min="1" max="1" width="6.25" style="67" customWidth="1"/>
    <col min="2" max="2" width="5.125" style="67" customWidth="1"/>
    <col min="3" max="3" width="11.375" style="67" customWidth="1"/>
    <col min="4" max="4" width="10.875" style="67" customWidth="1"/>
    <col min="5" max="5" width="11.75" style="67" customWidth="1"/>
    <col min="6" max="6" width="10.25" style="67" customWidth="1"/>
    <col min="7" max="7" width="10.75" style="67" customWidth="1"/>
    <col min="8" max="8" width="10.875" style="67" customWidth="1"/>
    <col min="9" max="9" width="7.875" style="67" customWidth="1"/>
    <col min="10" max="10" width="12.25" style="68" customWidth="1"/>
    <col min="11" max="11" width="15.625" style="67" customWidth="1"/>
    <col min="12" max="12" width="13.75" style="67" customWidth="1"/>
    <col min="13" max="16384" width="9" style="67"/>
  </cols>
  <sheetData>
    <row r="1" s="66" customFormat="1" ht="36" customHeight="1" spans="1:17">
      <c r="A1" s="69" t="s">
        <v>537</v>
      </c>
      <c r="B1" s="69"/>
      <c r="C1" s="69"/>
      <c r="D1" s="69"/>
      <c r="E1" s="69"/>
      <c r="F1" s="69"/>
      <c r="G1" s="69"/>
      <c r="H1" s="69"/>
      <c r="I1" s="69"/>
      <c r="J1" s="89"/>
      <c r="K1" s="69"/>
      <c r="L1" s="69"/>
      <c r="M1" s="69"/>
      <c r="N1" s="69"/>
      <c r="O1" s="69"/>
      <c r="P1" s="69"/>
      <c r="Q1" s="69"/>
    </row>
    <row r="2" s="66" customFormat="1" ht="18" customHeight="1" spans="1:17">
      <c r="A2" s="70"/>
      <c r="B2" s="70"/>
      <c r="C2" s="70"/>
      <c r="D2" s="70"/>
      <c r="E2" s="70"/>
      <c r="F2" s="70"/>
      <c r="G2" s="70"/>
      <c r="H2" s="70"/>
      <c r="I2" s="70"/>
      <c r="J2" s="90"/>
      <c r="Q2" s="103" t="s">
        <v>538</v>
      </c>
    </row>
    <row r="3" s="66" customFormat="1" ht="18" customHeight="1" spans="1:17">
      <c r="A3" s="71" t="s">
        <v>64</v>
      </c>
      <c r="B3" s="70"/>
      <c r="C3" s="70"/>
      <c r="D3" s="70"/>
      <c r="E3" s="72"/>
      <c r="F3" s="72"/>
      <c r="G3" s="70"/>
      <c r="H3" s="70"/>
      <c r="I3" s="70"/>
      <c r="J3" s="90"/>
      <c r="Q3" s="103" t="s">
        <v>65</v>
      </c>
    </row>
    <row r="4" s="66" customFormat="1" ht="24" customHeight="1" spans="1:17">
      <c r="A4" s="73" t="s">
        <v>68</v>
      </c>
      <c r="B4" s="73" t="s">
        <v>69</v>
      </c>
      <c r="C4" s="74" t="s">
        <v>539</v>
      </c>
      <c r="D4" s="75" t="s">
        <v>540</v>
      </c>
      <c r="E4" s="73" t="s">
        <v>541</v>
      </c>
      <c r="F4" s="76" t="s">
        <v>542</v>
      </c>
      <c r="G4" s="77"/>
      <c r="H4" s="77"/>
      <c r="I4" s="77"/>
      <c r="J4" s="91"/>
      <c r="K4" s="92"/>
      <c r="L4" s="73" t="s">
        <v>543</v>
      </c>
      <c r="M4" s="73" t="s">
        <v>544</v>
      </c>
      <c r="N4" s="74" t="s">
        <v>545</v>
      </c>
      <c r="O4" s="93"/>
      <c r="P4" s="94" t="s">
        <v>546</v>
      </c>
      <c r="Q4" s="93"/>
    </row>
    <row r="5" s="66" customFormat="1" ht="24" customHeight="1" spans="1:17">
      <c r="A5" s="73"/>
      <c r="B5" s="73"/>
      <c r="C5" s="78"/>
      <c r="D5" s="75"/>
      <c r="E5" s="73"/>
      <c r="F5" s="79" t="s">
        <v>185</v>
      </c>
      <c r="G5" s="79"/>
      <c r="H5" s="79" t="s">
        <v>547</v>
      </c>
      <c r="I5" s="79" t="s">
        <v>548</v>
      </c>
      <c r="J5" s="95" t="s">
        <v>549</v>
      </c>
      <c r="K5" s="96" t="s">
        <v>550</v>
      </c>
      <c r="L5" s="73"/>
      <c r="M5" s="73"/>
      <c r="N5" s="80"/>
      <c r="O5" s="97"/>
      <c r="P5" s="98"/>
      <c r="Q5" s="97"/>
    </row>
    <row r="6" s="66" customFormat="1" ht="24" customHeight="1" spans="1:17">
      <c r="A6" s="73"/>
      <c r="B6" s="73"/>
      <c r="C6" s="80"/>
      <c r="D6" s="75"/>
      <c r="E6" s="73"/>
      <c r="F6" s="81" t="s">
        <v>551</v>
      </c>
      <c r="G6" s="82" t="s">
        <v>552</v>
      </c>
      <c r="H6" s="79"/>
      <c r="I6" s="79"/>
      <c r="J6" s="95"/>
      <c r="K6" s="96"/>
      <c r="L6" s="73"/>
      <c r="M6" s="73"/>
      <c r="N6" s="81" t="s">
        <v>551</v>
      </c>
      <c r="O6" s="99" t="s">
        <v>552</v>
      </c>
      <c r="P6" s="81" t="s">
        <v>551</v>
      </c>
      <c r="Q6" s="82" t="s">
        <v>552</v>
      </c>
    </row>
    <row r="7" s="66" customFormat="1" ht="24" customHeight="1" spans="1:17">
      <c r="A7" s="73" t="s">
        <v>72</v>
      </c>
      <c r="B7" s="73"/>
      <c r="C7" s="83">
        <v>1</v>
      </c>
      <c r="D7" s="84" t="s">
        <v>74</v>
      </c>
      <c r="E7" s="83">
        <v>3</v>
      </c>
      <c r="F7" s="84" t="s">
        <v>86</v>
      </c>
      <c r="G7" s="83">
        <v>5</v>
      </c>
      <c r="H7" s="83">
        <v>6</v>
      </c>
      <c r="I7" s="83">
        <v>7</v>
      </c>
      <c r="J7" s="83">
        <v>8</v>
      </c>
      <c r="K7" s="83">
        <v>9</v>
      </c>
      <c r="L7" s="83">
        <v>10</v>
      </c>
      <c r="M7" s="83">
        <v>11</v>
      </c>
      <c r="N7" s="83">
        <v>12</v>
      </c>
      <c r="O7" s="83">
        <v>13</v>
      </c>
      <c r="P7" s="83">
        <v>14</v>
      </c>
      <c r="Q7" s="83">
        <v>15</v>
      </c>
    </row>
    <row r="8" s="66" customFormat="1" ht="24" customHeight="1" spans="1:17">
      <c r="A8" s="85" t="s">
        <v>190</v>
      </c>
      <c r="B8" s="85">
        <v>1</v>
      </c>
      <c r="C8" s="86">
        <v>19105407.66</v>
      </c>
      <c r="D8" s="87">
        <f>E8+F8</f>
        <v>81130229.08</v>
      </c>
      <c r="E8" s="86">
        <v>652501.95</v>
      </c>
      <c r="F8" s="87">
        <v>80477727.13</v>
      </c>
      <c r="G8" s="87">
        <v>18452905.71</v>
      </c>
      <c r="H8" s="87">
        <v>17467805.24</v>
      </c>
      <c r="I8" s="87"/>
      <c r="J8" s="100"/>
      <c r="K8" s="101">
        <f>G8-H8</f>
        <v>985100.470000003</v>
      </c>
      <c r="L8" s="102"/>
      <c r="M8" s="102"/>
      <c r="N8" s="102"/>
      <c r="O8" s="102"/>
      <c r="P8" s="102"/>
      <c r="Q8" s="102"/>
    </row>
    <row r="9" s="66" customFormat="1" ht="48.95" customHeight="1" spans="1:17">
      <c r="A9" s="88" t="s">
        <v>553</v>
      </c>
      <c r="B9" s="88"/>
      <c r="C9" s="88"/>
      <c r="D9" s="88"/>
      <c r="E9" s="88"/>
      <c r="F9" s="88"/>
      <c r="G9" s="88"/>
      <c r="H9" s="88"/>
      <c r="I9" s="88"/>
      <c r="J9" s="88"/>
      <c r="K9" s="88"/>
      <c r="L9" s="88"/>
      <c r="M9" s="88"/>
      <c r="N9" s="88"/>
      <c r="O9" s="88"/>
      <c r="P9" s="88"/>
      <c r="Q9" s="8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rintOptions horizontalCentered="1"/>
  <pageMargins left="0.354166666666667" right="0.393055555555556"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workbookViewId="0">
      <selection activeCell="E9" sqref="E9"/>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557</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64">
        <v>479615.4</v>
      </c>
      <c r="F7" s="58">
        <v>479615.4</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15">
        <v>0</v>
      </c>
      <c r="F8" s="15">
        <v>0</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58">
        <v>479615.4</v>
      </c>
      <c r="F9" s="58">
        <v>479615.4</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574</v>
      </c>
      <c r="D12" s="23"/>
      <c r="E12" s="23"/>
      <c r="F12" s="24" t="s">
        <v>574</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589</v>
      </c>
      <c r="D15" s="30" t="s">
        <v>590</v>
      </c>
      <c r="E15" s="27" t="s">
        <v>591</v>
      </c>
      <c r="F15" s="62" t="s">
        <v>592</v>
      </c>
      <c r="G15" s="35">
        <v>1</v>
      </c>
      <c r="H15" s="33">
        <v>30</v>
      </c>
      <c r="I15" s="33">
        <v>30</v>
      </c>
      <c r="J15" s="35"/>
    </row>
    <row r="16" ht="30" customHeight="1" spans="1:10">
      <c r="A16" s="27"/>
      <c r="B16" s="28" t="s">
        <v>593</v>
      </c>
      <c r="C16" s="29" t="s">
        <v>594</v>
      </c>
      <c r="D16" s="30" t="s">
        <v>590</v>
      </c>
      <c r="E16" s="27" t="s">
        <v>595</v>
      </c>
      <c r="F16" s="32" t="s">
        <v>596</v>
      </c>
      <c r="G16" s="35" t="s">
        <v>597</v>
      </c>
      <c r="H16" s="33">
        <v>20</v>
      </c>
      <c r="I16" s="33">
        <v>20</v>
      </c>
      <c r="J16" s="35"/>
    </row>
    <row r="17" ht="30" customHeight="1" spans="1:10">
      <c r="A17" s="27"/>
      <c r="B17" s="28" t="s">
        <v>598</v>
      </c>
      <c r="C17" s="29"/>
      <c r="D17" s="30"/>
      <c r="E17" s="27"/>
      <c r="F17" s="32"/>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27" t="s">
        <v>602</v>
      </c>
      <c r="D19" s="30" t="s">
        <v>603</v>
      </c>
      <c r="E19" s="65" t="s">
        <v>604</v>
      </c>
      <c r="F19" s="32" t="s">
        <v>605</v>
      </c>
      <c r="G19" s="65" t="s">
        <v>604</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63" t="s">
        <v>611</v>
      </c>
      <c r="D23" s="30" t="s">
        <v>603</v>
      </c>
      <c r="E23" s="41" t="s">
        <v>612</v>
      </c>
      <c r="F23" s="41" t="s">
        <v>613</v>
      </c>
      <c r="G23" s="41" t="s">
        <v>614</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100</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3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rintOptions horizontalCentered="1"/>
  <pageMargins left="0.708661417322835" right="0.708661417322835" top="0.748031496062992" bottom="0.748031496062992" header="0.31496062992126" footer="0.31496062992126"/>
  <pageSetup paperSize="9" scale="60" orientation="portrait" blackAndWhite="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abSelected="1" workbookViewId="0">
      <selection activeCell="F9" sqref="F9"/>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625</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58">
        <v>1216360.93</v>
      </c>
      <c r="F7" s="58">
        <v>1216360.93</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15">
        <v>0</v>
      </c>
      <c r="F8" s="15">
        <v>0</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58">
        <v>1216360.93</v>
      </c>
      <c r="F9" s="58">
        <v>1216360.93</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574</v>
      </c>
      <c r="D12" s="23"/>
      <c r="E12" s="23"/>
      <c r="F12" s="24" t="s">
        <v>574</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589</v>
      </c>
      <c r="D15" s="30" t="s">
        <v>590</v>
      </c>
      <c r="E15" s="27" t="s">
        <v>591</v>
      </c>
      <c r="F15" s="62" t="s">
        <v>592</v>
      </c>
      <c r="G15" s="35">
        <v>1</v>
      </c>
      <c r="H15" s="33">
        <v>30</v>
      </c>
      <c r="I15" s="33">
        <v>30</v>
      </c>
      <c r="J15" s="35"/>
    </row>
    <row r="16" ht="30" customHeight="1" spans="1:10">
      <c r="A16" s="27"/>
      <c r="B16" s="28" t="s">
        <v>593</v>
      </c>
      <c r="C16" s="29" t="s">
        <v>594</v>
      </c>
      <c r="D16" s="30" t="s">
        <v>590</v>
      </c>
      <c r="E16" s="27" t="s">
        <v>595</v>
      </c>
      <c r="F16" s="32" t="s">
        <v>596</v>
      </c>
      <c r="G16" s="35" t="s">
        <v>597</v>
      </c>
      <c r="H16" s="33">
        <v>20</v>
      </c>
      <c r="I16" s="33">
        <v>20</v>
      </c>
      <c r="J16" s="35"/>
    </row>
    <row r="17" ht="30" customHeight="1" spans="1:10">
      <c r="A17" s="27"/>
      <c r="B17" s="28" t="s">
        <v>598</v>
      </c>
      <c r="C17" s="29"/>
      <c r="D17" s="30"/>
      <c r="E17" s="27"/>
      <c r="F17" s="32"/>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29" t="s">
        <v>602</v>
      </c>
      <c r="D19" s="30" t="s">
        <v>603</v>
      </c>
      <c r="E19" s="27" t="s">
        <v>604</v>
      </c>
      <c r="F19" s="32" t="s">
        <v>605</v>
      </c>
      <c r="G19" s="27" t="s">
        <v>604</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63" t="s">
        <v>611</v>
      </c>
      <c r="D23" s="30" t="s">
        <v>603</v>
      </c>
      <c r="E23" s="41" t="s">
        <v>612</v>
      </c>
      <c r="F23" s="41" t="s">
        <v>613</v>
      </c>
      <c r="G23" s="41" t="s">
        <v>614</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100</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3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C21" sqref="C21"/>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626</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2920000</v>
      </c>
      <c r="E7" s="58">
        <v>1090793.92</v>
      </c>
      <c r="F7" s="58">
        <v>1090793.92</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2920000</v>
      </c>
      <c r="E8" s="58">
        <v>1090793.92</v>
      </c>
      <c r="F8" s="58">
        <v>1090793.92</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15">
        <v>0</v>
      </c>
      <c r="F9" s="15">
        <v>0</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574</v>
      </c>
      <c r="D12" s="23"/>
      <c r="E12" s="23"/>
      <c r="F12" s="24" t="s">
        <v>574</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627</v>
      </c>
      <c r="D15" s="30" t="s">
        <v>590</v>
      </c>
      <c r="E15" s="27">
        <v>5</v>
      </c>
      <c r="F15" s="32" t="s">
        <v>628</v>
      </c>
      <c r="G15" s="35" t="s">
        <v>629</v>
      </c>
      <c r="H15" s="33">
        <v>20</v>
      </c>
      <c r="I15" s="33">
        <v>15</v>
      </c>
      <c r="J15" s="35"/>
    </row>
    <row r="16" ht="30" customHeight="1" spans="1:10">
      <c r="A16" s="27"/>
      <c r="B16" s="28" t="s">
        <v>593</v>
      </c>
      <c r="C16" s="29" t="s">
        <v>630</v>
      </c>
      <c r="D16" s="30" t="s">
        <v>590</v>
      </c>
      <c r="E16" s="27">
        <v>90</v>
      </c>
      <c r="F16" s="32" t="s">
        <v>631</v>
      </c>
      <c r="G16" s="34">
        <v>0.9</v>
      </c>
      <c r="H16" s="33">
        <v>20</v>
      </c>
      <c r="I16" s="33">
        <v>20</v>
      </c>
      <c r="J16" s="35"/>
    </row>
    <row r="17" ht="30" customHeight="1" spans="1:10">
      <c r="A17" s="27"/>
      <c r="B17" s="28" t="s">
        <v>598</v>
      </c>
      <c r="C17" s="29" t="s">
        <v>632</v>
      </c>
      <c r="D17" s="30" t="s">
        <v>590</v>
      </c>
      <c r="E17" s="27" t="s">
        <v>633</v>
      </c>
      <c r="F17" s="32" t="s">
        <v>631</v>
      </c>
      <c r="G17" s="34">
        <v>0.9</v>
      </c>
      <c r="H17" s="33">
        <v>20</v>
      </c>
      <c r="I17" s="33">
        <v>20</v>
      </c>
      <c r="J17" s="35"/>
    </row>
    <row r="18" ht="30" customHeight="1" spans="1:10">
      <c r="A18" s="27"/>
      <c r="B18" s="28" t="s">
        <v>599</v>
      </c>
      <c r="C18" s="29"/>
      <c r="D18" s="30"/>
      <c r="E18" s="27"/>
      <c r="F18" s="32"/>
      <c r="G18" s="35"/>
      <c r="H18" s="33"/>
      <c r="I18" s="33"/>
      <c r="J18" s="35"/>
    </row>
    <row r="19" ht="30" customHeight="1" spans="1:10">
      <c r="A19" s="28" t="s">
        <v>600</v>
      </c>
      <c r="B19" s="27" t="s">
        <v>601</v>
      </c>
      <c r="C19" s="29" t="s">
        <v>634</v>
      </c>
      <c r="D19" s="30" t="s">
        <v>590</v>
      </c>
      <c r="E19" s="27" t="s">
        <v>635</v>
      </c>
      <c r="F19" s="32" t="s">
        <v>596</v>
      </c>
      <c r="G19" s="27">
        <v>330</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29" t="s">
        <v>636</v>
      </c>
      <c r="D23" s="30" t="s">
        <v>590</v>
      </c>
      <c r="E23" s="41" t="s">
        <v>633</v>
      </c>
      <c r="F23" s="32" t="s">
        <v>631</v>
      </c>
      <c r="G23" s="34">
        <v>0.9</v>
      </c>
      <c r="H23" s="42">
        <v>10</v>
      </c>
      <c r="I23" s="42">
        <v>10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v>100</v>
      </c>
      <c r="I25" s="45">
        <f ca="1">SUM(I7,INDIRECT(CHAR(64+COLUMN())&amp;"15:"&amp;CHAR(64+COLUMN())&amp;ROW()-2))</f>
        <v>95</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3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E8" sqref="E8:F8"/>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637</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15">
        <v>50000</v>
      </c>
      <c r="F7" s="15">
        <v>50000</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15">
        <v>0</v>
      </c>
      <c r="F8" s="15">
        <v>0</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15">
        <v>50000</v>
      </c>
      <c r="F9" s="15">
        <v>50000</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638</v>
      </c>
      <c r="D12" s="23"/>
      <c r="E12" s="23"/>
      <c r="F12" s="24" t="s">
        <v>638</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62" t="s">
        <v>639</v>
      </c>
      <c r="D15" s="30" t="s">
        <v>590</v>
      </c>
      <c r="E15" s="27" t="s">
        <v>640</v>
      </c>
      <c r="F15" s="32" t="s">
        <v>641</v>
      </c>
      <c r="G15" s="35">
        <v>43900</v>
      </c>
      <c r="H15" s="33">
        <v>30</v>
      </c>
      <c r="I15" s="33">
        <v>30</v>
      </c>
      <c r="J15" s="35"/>
    </row>
    <row r="16" ht="30" customHeight="1" spans="1:10">
      <c r="A16" s="27"/>
      <c r="B16" s="28" t="s">
        <v>593</v>
      </c>
      <c r="C16" s="29" t="s">
        <v>642</v>
      </c>
      <c r="D16" s="30" t="s">
        <v>590</v>
      </c>
      <c r="E16" s="27">
        <v>90</v>
      </c>
      <c r="F16" s="32" t="s">
        <v>631</v>
      </c>
      <c r="G16" s="34">
        <v>0.9</v>
      </c>
      <c r="H16" s="33">
        <v>20</v>
      </c>
      <c r="I16" s="33">
        <v>20</v>
      </c>
      <c r="J16" s="35"/>
    </row>
    <row r="17" ht="30" customHeight="1" spans="1:10">
      <c r="A17" s="27"/>
      <c r="B17" s="28" t="s">
        <v>598</v>
      </c>
      <c r="C17" s="29"/>
      <c r="D17" s="30"/>
      <c r="E17" s="27"/>
      <c r="F17" s="32"/>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29" t="s">
        <v>643</v>
      </c>
      <c r="D19" s="30" t="s">
        <v>590</v>
      </c>
      <c r="E19" s="27">
        <v>9</v>
      </c>
      <c r="F19" s="32" t="s">
        <v>644</v>
      </c>
      <c r="G19" s="27" t="s">
        <v>645</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29" t="s">
        <v>646</v>
      </c>
      <c r="D23" s="62" t="s">
        <v>647</v>
      </c>
      <c r="E23" s="41" t="s">
        <v>612</v>
      </c>
      <c r="F23" s="32" t="s">
        <v>631</v>
      </c>
      <c r="G23" s="34">
        <v>0.9</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100</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2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C21" sqref="C21"/>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648</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15">
        <v>150000</v>
      </c>
      <c r="F7" s="15">
        <v>150000</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15">
        <v>150000</v>
      </c>
      <c r="F8" s="15">
        <v>150000</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15">
        <v>0</v>
      </c>
      <c r="F9" s="15">
        <v>0</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649</v>
      </c>
      <c r="D12" s="23"/>
      <c r="E12" s="23"/>
      <c r="F12" s="24" t="s">
        <v>649</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650</v>
      </c>
      <c r="D15" s="27" t="s">
        <v>651</v>
      </c>
      <c r="E15" s="27" t="s">
        <v>652</v>
      </c>
      <c r="F15" s="32" t="s">
        <v>189</v>
      </c>
      <c r="G15" s="35">
        <v>1</v>
      </c>
      <c r="H15" s="33">
        <v>30</v>
      </c>
      <c r="I15" s="33">
        <v>30</v>
      </c>
      <c r="J15" s="35"/>
    </row>
    <row r="16" ht="30" customHeight="1" spans="1:10">
      <c r="A16" s="27"/>
      <c r="B16" s="28" t="s">
        <v>593</v>
      </c>
      <c r="C16" s="29" t="s">
        <v>653</v>
      </c>
      <c r="D16" s="27" t="s">
        <v>651</v>
      </c>
      <c r="E16" s="27" t="s">
        <v>654</v>
      </c>
      <c r="F16" s="32" t="s">
        <v>596</v>
      </c>
      <c r="G16" s="27" t="s">
        <v>654</v>
      </c>
      <c r="H16" s="33">
        <v>20</v>
      </c>
      <c r="I16" s="33">
        <v>20</v>
      </c>
      <c r="J16" s="35"/>
    </row>
    <row r="17" ht="30" customHeight="1" spans="1:10">
      <c r="A17" s="27"/>
      <c r="B17" s="28" t="s">
        <v>598</v>
      </c>
      <c r="C17" s="29"/>
      <c r="D17" s="30"/>
      <c r="E17" s="27"/>
      <c r="F17" s="32"/>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62" t="s">
        <v>655</v>
      </c>
      <c r="D19" s="30" t="s">
        <v>603</v>
      </c>
      <c r="E19" s="27" t="s">
        <v>656</v>
      </c>
      <c r="F19" s="32" t="s">
        <v>605</v>
      </c>
      <c r="G19" s="27" t="s">
        <v>656</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29" t="s">
        <v>611</v>
      </c>
      <c r="D23" s="30" t="s">
        <v>603</v>
      </c>
      <c r="E23" s="41" t="s">
        <v>633</v>
      </c>
      <c r="F23" s="41" t="s">
        <v>631</v>
      </c>
      <c r="G23" s="41" t="s">
        <v>614</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100</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3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F7" sqref="F7"/>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657</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58">
        <v>184374.4</v>
      </c>
      <c r="F7" s="58">
        <v>184374.4</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58">
        <v>184374.4</v>
      </c>
      <c r="F8" s="58">
        <v>184374.4</v>
      </c>
      <c r="G8" s="20" t="s">
        <v>506</v>
      </c>
      <c r="H8" s="21" t="s">
        <v>506</v>
      </c>
      <c r="I8" s="54" t="s">
        <v>506</v>
      </c>
      <c r="J8" s="5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15">
        <v>0</v>
      </c>
      <c r="F9" s="15">
        <v>0</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658</v>
      </c>
      <c r="D12" s="23"/>
      <c r="E12" s="23"/>
      <c r="F12" s="24" t="s">
        <v>658</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659</v>
      </c>
      <c r="D15" s="30" t="s">
        <v>590</v>
      </c>
      <c r="E15" s="27" t="s">
        <v>660</v>
      </c>
      <c r="F15" s="32" t="s">
        <v>661</v>
      </c>
      <c r="G15" s="35" t="s">
        <v>662</v>
      </c>
      <c r="H15" s="59">
        <v>30</v>
      </c>
      <c r="I15" s="59">
        <v>15</v>
      </c>
      <c r="J15" s="61"/>
    </row>
    <row r="16" ht="30" customHeight="1" spans="1:10">
      <c r="A16" s="27"/>
      <c r="B16" s="28" t="s">
        <v>593</v>
      </c>
      <c r="C16" s="29" t="s">
        <v>663</v>
      </c>
      <c r="D16" s="30" t="s">
        <v>590</v>
      </c>
      <c r="E16" s="27">
        <v>90</v>
      </c>
      <c r="F16" s="32" t="s">
        <v>631</v>
      </c>
      <c r="G16" s="34">
        <v>0.9</v>
      </c>
      <c r="H16" s="60">
        <v>20</v>
      </c>
      <c r="I16" s="33">
        <v>20</v>
      </c>
      <c r="J16" s="35"/>
    </row>
    <row r="17" ht="30" customHeight="1" spans="1:10">
      <c r="A17" s="27"/>
      <c r="B17" s="28" t="s">
        <v>598</v>
      </c>
      <c r="C17" s="29"/>
      <c r="D17" s="30"/>
      <c r="E17" s="37"/>
      <c r="F17" s="35"/>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29" t="s">
        <v>664</v>
      </c>
      <c r="D19" s="30" t="s">
        <v>590</v>
      </c>
      <c r="E19" s="27">
        <v>9</v>
      </c>
      <c r="F19" s="32" t="s">
        <v>644</v>
      </c>
      <c r="G19" s="34" t="s">
        <v>645</v>
      </c>
      <c r="H19" s="60">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29" t="s">
        <v>646</v>
      </c>
      <c r="D23" s="40" t="s">
        <v>647</v>
      </c>
      <c r="E23" s="41" t="s">
        <v>612</v>
      </c>
      <c r="F23" s="32" t="s">
        <v>631</v>
      </c>
      <c r="G23" s="34">
        <v>0.9</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85</v>
      </c>
      <c r="J25" s="57" t="str">
        <f ca="1">IF(I25&lt;60,"差",IF(I25&lt;80,"中",IF(I25&lt;90,"良","优")))</f>
        <v>良</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18 D20:D22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2" t="s">
        <v>62</v>
      </c>
    </row>
    <row r="2" ht="14.25" spans="6:6">
      <c r="F2" s="113" t="s">
        <v>63</v>
      </c>
    </row>
    <row r="3" ht="14.25" spans="1:6">
      <c r="A3" s="113" t="s">
        <v>64</v>
      </c>
      <c r="F3" s="113" t="s">
        <v>65</v>
      </c>
    </row>
    <row r="4" ht="19.5" customHeight="1" spans="1:6">
      <c r="A4" s="115" t="s">
        <v>66</v>
      </c>
      <c r="B4" s="115"/>
      <c r="C4" s="115"/>
      <c r="D4" s="115" t="s">
        <v>67</v>
      </c>
      <c r="E4" s="115"/>
      <c r="F4" s="115"/>
    </row>
    <row r="5" ht="19.5" customHeight="1" spans="1:6">
      <c r="A5" s="115" t="s">
        <v>68</v>
      </c>
      <c r="B5" s="115" t="s">
        <v>69</v>
      </c>
      <c r="C5" s="115" t="s">
        <v>70</v>
      </c>
      <c r="D5" s="115" t="s">
        <v>71</v>
      </c>
      <c r="E5" s="115" t="s">
        <v>69</v>
      </c>
      <c r="F5" s="115" t="s">
        <v>70</v>
      </c>
    </row>
    <row r="6" ht="19.5" customHeight="1" spans="1:6">
      <c r="A6" s="115" t="s">
        <v>72</v>
      </c>
      <c r="B6" s="115"/>
      <c r="C6" s="115" t="s">
        <v>73</v>
      </c>
      <c r="D6" s="115" t="s">
        <v>72</v>
      </c>
      <c r="E6" s="115"/>
      <c r="F6" s="115" t="s">
        <v>74</v>
      </c>
    </row>
    <row r="7" ht="19.5" customHeight="1" spans="1:6">
      <c r="A7" s="116" t="s">
        <v>75</v>
      </c>
      <c r="B7" s="115" t="s">
        <v>73</v>
      </c>
      <c r="C7" s="108">
        <v>5626055.01</v>
      </c>
      <c r="D7" s="116" t="s">
        <v>76</v>
      </c>
      <c r="E7" s="115" t="s">
        <v>77</v>
      </c>
      <c r="F7" s="108"/>
    </row>
    <row r="8" ht="19.5" customHeight="1" spans="1:6">
      <c r="A8" s="116" t="s">
        <v>78</v>
      </c>
      <c r="B8" s="115" t="s">
        <v>74</v>
      </c>
      <c r="C8" s="108">
        <v>766469.9</v>
      </c>
      <c r="D8" s="116" t="s">
        <v>79</v>
      </c>
      <c r="E8" s="115" t="s">
        <v>80</v>
      </c>
      <c r="F8" s="108"/>
    </row>
    <row r="9" ht="19.5" customHeight="1" spans="1:6">
      <c r="A9" s="116" t="s">
        <v>81</v>
      </c>
      <c r="B9" s="115" t="s">
        <v>82</v>
      </c>
      <c r="C9" s="108"/>
      <c r="D9" s="116" t="s">
        <v>83</v>
      </c>
      <c r="E9" s="115" t="s">
        <v>84</v>
      </c>
      <c r="F9" s="108"/>
    </row>
    <row r="10" ht="19.5" customHeight="1" spans="1:6">
      <c r="A10" s="116" t="s">
        <v>85</v>
      </c>
      <c r="B10" s="115" t="s">
        <v>86</v>
      </c>
      <c r="C10" s="108">
        <v>0</v>
      </c>
      <c r="D10" s="116" t="s">
        <v>87</v>
      </c>
      <c r="E10" s="115" t="s">
        <v>88</v>
      </c>
      <c r="F10" s="108"/>
    </row>
    <row r="11" ht="19.5" customHeight="1" spans="1:6">
      <c r="A11" s="116" t="s">
        <v>89</v>
      </c>
      <c r="B11" s="115" t="s">
        <v>90</v>
      </c>
      <c r="C11" s="108">
        <v>0</v>
      </c>
      <c r="D11" s="116" t="s">
        <v>91</v>
      </c>
      <c r="E11" s="115" t="s">
        <v>92</v>
      </c>
      <c r="F11" s="108"/>
    </row>
    <row r="12" ht="19.5" customHeight="1" spans="1:6">
      <c r="A12" s="116" t="s">
        <v>93</v>
      </c>
      <c r="B12" s="115" t="s">
        <v>94</v>
      </c>
      <c r="C12" s="108">
        <v>0</v>
      </c>
      <c r="D12" s="116" t="s">
        <v>95</v>
      </c>
      <c r="E12" s="115" t="s">
        <v>96</v>
      </c>
      <c r="F12" s="108"/>
    </row>
    <row r="13" ht="19.5" customHeight="1" spans="1:6">
      <c r="A13" s="116" t="s">
        <v>97</v>
      </c>
      <c r="B13" s="115" t="s">
        <v>98</v>
      </c>
      <c r="C13" s="108">
        <v>0</v>
      </c>
      <c r="D13" s="116" t="s">
        <v>99</v>
      </c>
      <c r="E13" s="115" t="s">
        <v>100</v>
      </c>
      <c r="F13" s="108">
        <v>4969238.14</v>
      </c>
    </row>
    <row r="14" ht="19.5" customHeight="1" spans="1:6">
      <c r="A14" s="116" t="s">
        <v>101</v>
      </c>
      <c r="B14" s="115" t="s">
        <v>102</v>
      </c>
      <c r="C14" s="108">
        <v>0</v>
      </c>
      <c r="D14" s="116" t="s">
        <v>103</v>
      </c>
      <c r="E14" s="115" t="s">
        <v>104</v>
      </c>
      <c r="F14" s="108">
        <v>349988.84</v>
      </c>
    </row>
    <row r="15" ht="19.5" customHeight="1" spans="1:6">
      <c r="A15" s="116"/>
      <c r="B15" s="115" t="s">
        <v>105</v>
      </c>
      <c r="C15" s="118"/>
      <c r="D15" s="116" t="s">
        <v>106</v>
      </c>
      <c r="E15" s="115" t="s">
        <v>107</v>
      </c>
      <c r="F15" s="108">
        <v>192078.03</v>
      </c>
    </row>
    <row r="16" ht="19.5" customHeight="1" spans="1:6">
      <c r="A16" s="116"/>
      <c r="B16" s="115" t="s">
        <v>108</v>
      </c>
      <c r="C16" s="118"/>
      <c r="D16" s="116" t="s">
        <v>109</v>
      </c>
      <c r="E16" s="115" t="s">
        <v>110</v>
      </c>
      <c r="F16" s="108"/>
    </row>
    <row r="17" ht="19.5" customHeight="1" spans="1:6">
      <c r="A17" s="116"/>
      <c r="B17" s="115" t="s">
        <v>111</v>
      </c>
      <c r="C17" s="118"/>
      <c r="D17" s="116" t="s">
        <v>112</v>
      </c>
      <c r="E17" s="115" t="s">
        <v>113</v>
      </c>
      <c r="F17" s="108"/>
    </row>
    <row r="18" ht="19.5" customHeight="1" spans="1:6">
      <c r="A18" s="116"/>
      <c r="B18" s="115" t="s">
        <v>114</v>
      </c>
      <c r="C18" s="118"/>
      <c r="D18" s="116" t="s">
        <v>115</v>
      </c>
      <c r="E18" s="115" t="s">
        <v>116</v>
      </c>
      <c r="F18" s="108"/>
    </row>
    <row r="19" ht="19.5" customHeight="1" spans="1:6">
      <c r="A19" s="116"/>
      <c r="B19" s="115" t="s">
        <v>117</v>
      </c>
      <c r="C19" s="118"/>
      <c r="D19" s="116" t="s">
        <v>118</v>
      </c>
      <c r="E19" s="115" t="s">
        <v>119</v>
      </c>
      <c r="F19" s="108"/>
    </row>
    <row r="20" ht="19.5" customHeight="1" spans="1:6">
      <c r="A20" s="116"/>
      <c r="B20" s="115" t="s">
        <v>120</v>
      </c>
      <c r="C20" s="118"/>
      <c r="D20" s="116" t="s">
        <v>121</v>
      </c>
      <c r="E20" s="115" t="s">
        <v>122</v>
      </c>
      <c r="F20" s="108"/>
    </row>
    <row r="21" ht="19.5" customHeight="1" spans="1:6">
      <c r="A21" s="116"/>
      <c r="B21" s="115" t="s">
        <v>123</v>
      </c>
      <c r="C21" s="118"/>
      <c r="D21" s="116" t="s">
        <v>124</v>
      </c>
      <c r="E21" s="115" t="s">
        <v>125</v>
      </c>
      <c r="F21" s="108"/>
    </row>
    <row r="22" ht="19.5" customHeight="1" spans="1:6">
      <c r="A22" s="116"/>
      <c r="B22" s="115" t="s">
        <v>126</v>
      </c>
      <c r="C22" s="118"/>
      <c r="D22" s="116" t="s">
        <v>127</v>
      </c>
      <c r="E22" s="115" t="s">
        <v>128</v>
      </c>
      <c r="F22" s="108"/>
    </row>
    <row r="23" ht="19.5" customHeight="1" spans="1:6">
      <c r="A23" s="116"/>
      <c r="B23" s="115" t="s">
        <v>129</v>
      </c>
      <c r="C23" s="118"/>
      <c r="D23" s="116" t="s">
        <v>130</v>
      </c>
      <c r="E23" s="115" t="s">
        <v>131</v>
      </c>
      <c r="F23" s="108"/>
    </row>
    <row r="24" ht="19.5" customHeight="1" spans="1:6">
      <c r="A24" s="116"/>
      <c r="B24" s="115" t="s">
        <v>132</v>
      </c>
      <c r="C24" s="118"/>
      <c r="D24" s="116" t="s">
        <v>133</v>
      </c>
      <c r="E24" s="115" t="s">
        <v>134</v>
      </c>
      <c r="F24" s="108"/>
    </row>
    <row r="25" ht="19.5" customHeight="1" spans="1:6">
      <c r="A25" s="116"/>
      <c r="B25" s="115" t="s">
        <v>135</v>
      </c>
      <c r="C25" s="118"/>
      <c r="D25" s="116" t="s">
        <v>136</v>
      </c>
      <c r="E25" s="115" t="s">
        <v>137</v>
      </c>
      <c r="F25" s="108">
        <v>114750</v>
      </c>
    </row>
    <row r="26" ht="19.5" customHeight="1" spans="1:6">
      <c r="A26" s="116"/>
      <c r="B26" s="115" t="s">
        <v>138</v>
      </c>
      <c r="C26" s="118"/>
      <c r="D26" s="116" t="s">
        <v>139</v>
      </c>
      <c r="E26" s="115" t="s">
        <v>140</v>
      </c>
      <c r="F26" s="108"/>
    </row>
    <row r="27" ht="19.5" customHeight="1" spans="1:6">
      <c r="A27" s="116"/>
      <c r="B27" s="115" t="s">
        <v>141</v>
      </c>
      <c r="C27" s="118"/>
      <c r="D27" s="116" t="s">
        <v>142</v>
      </c>
      <c r="E27" s="115" t="s">
        <v>143</v>
      </c>
      <c r="F27" s="108"/>
    </row>
    <row r="28" ht="19.5" customHeight="1" spans="1:6">
      <c r="A28" s="116"/>
      <c r="B28" s="115" t="s">
        <v>144</v>
      </c>
      <c r="C28" s="118"/>
      <c r="D28" s="116" t="s">
        <v>145</v>
      </c>
      <c r="E28" s="115" t="s">
        <v>146</v>
      </c>
      <c r="F28" s="108"/>
    </row>
    <row r="29" ht="19.5" customHeight="1" spans="1:6">
      <c r="A29" s="116"/>
      <c r="B29" s="115" t="s">
        <v>147</v>
      </c>
      <c r="C29" s="118"/>
      <c r="D29" s="116" t="s">
        <v>148</v>
      </c>
      <c r="E29" s="115" t="s">
        <v>149</v>
      </c>
      <c r="F29" s="108">
        <v>766469.9</v>
      </c>
    </row>
    <row r="30" ht="19.5" customHeight="1" spans="1:6">
      <c r="A30" s="115"/>
      <c r="B30" s="115" t="s">
        <v>150</v>
      </c>
      <c r="C30" s="118"/>
      <c r="D30" s="116" t="s">
        <v>151</v>
      </c>
      <c r="E30" s="115" t="s">
        <v>152</v>
      </c>
      <c r="F30" s="108"/>
    </row>
    <row r="31" ht="19.5" customHeight="1" spans="1:6">
      <c r="A31" s="115"/>
      <c r="B31" s="115" t="s">
        <v>153</v>
      </c>
      <c r="C31" s="118"/>
      <c r="D31" s="116" t="s">
        <v>154</v>
      </c>
      <c r="E31" s="115" t="s">
        <v>155</v>
      </c>
      <c r="F31" s="108"/>
    </row>
    <row r="32" ht="19.5" customHeight="1" spans="1:6">
      <c r="A32" s="115"/>
      <c r="B32" s="115" t="s">
        <v>156</v>
      </c>
      <c r="C32" s="118"/>
      <c r="D32" s="116" t="s">
        <v>157</v>
      </c>
      <c r="E32" s="115" t="s">
        <v>158</v>
      </c>
      <c r="F32" s="108"/>
    </row>
    <row r="33" ht="19.5" customHeight="1" spans="1:6">
      <c r="A33" s="115" t="s">
        <v>159</v>
      </c>
      <c r="B33" s="115" t="s">
        <v>160</v>
      </c>
      <c r="C33" s="108">
        <v>6392524.91</v>
      </c>
      <c r="D33" s="115" t="s">
        <v>161</v>
      </c>
      <c r="E33" s="115" t="s">
        <v>162</v>
      </c>
      <c r="F33" s="108">
        <v>6392524.91</v>
      </c>
    </row>
    <row r="34" ht="19.5" customHeight="1" spans="1:6">
      <c r="A34" s="115" t="s">
        <v>163</v>
      </c>
      <c r="B34" s="115" t="s">
        <v>164</v>
      </c>
      <c r="C34" s="108">
        <v>0</v>
      </c>
      <c r="D34" s="116" t="s">
        <v>165</v>
      </c>
      <c r="E34" s="115" t="s">
        <v>166</v>
      </c>
      <c r="F34" s="108"/>
    </row>
    <row r="35" ht="19.5" customHeight="1" spans="1:6">
      <c r="A35" s="115" t="s">
        <v>167</v>
      </c>
      <c r="B35" s="115" t="s">
        <v>168</v>
      </c>
      <c r="C35" s="108">
        <v>207578.13</v>
      </c>
      <c r="D35" s="116" t="s">
        <v>169</v>
      </c>
      <c r="E35" s="115" t="s">
        <v>170</v>
      </c>
      <c r="F35" s="108">
        <v>207578.13</v>
      </c>
    </row>
    <row r="36" ht="19.5" customHeight="1" spans="1:6">
      <c r="A36" s="115" t="s">
        <v>171</v>
      </c>
      <c r="B36" s="115" t="s">
        <v>172</v>
      </c>
      <c r="C36" s="108">
        <v>6600103.04</v>
      </c>
      <c r="D36" s="115" t="s">
        <v>171</v>
      </c>
      <c r="E36" s="115" t="s">
        <v>173</v>
      </c>
      <c r="F36" s="108">
        <v>6600103.04</v>
      </c>
    </row>
    <row r="37" ht="19.5" customHeight="1" spans="1:6">
      <c r="A37" s="107" t="s">
        <v>174</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O13" sqref="O13"/>
    </sheetView>
  </sheetViews>
  <sheetFormatPr defaultColWidth="9" defaultRowHeight="14.25"/>
  <cols>
    <col min="1" max="2" width="9.625" style="4" customWidth="1"/>
    <col min="3" max="3" width="34.5" style="4" customWidth="1"/>
    <col min="4" max="4" width="11.25" style="4" customWidth="1"/>
    <col min="5" max="5" width="16.5" style="4" customWidth="1"/>
    <col min="6" max="6" width="13.25" style="4" customWidth="1"/>
    <col min="7" max="7" width="16.125" style="4" customWidth="1"/>
    <col min="8" max="8" width="9" style="4"/>
    <col min="9" max="9" width="9.625" style="4" customWidth="1"/>
    <col min="10" max="10" width="11.5" style="4" customWidth="1"/>
    <col min="11" max="256" width="9" style="4"/>
    <col min="257" max="258" width="11.125" style="4" customWidth="1"/>
    <col min="259" max="259" width="14.625" style="4" customWidth="1"/>
    <col min="260" max="262" width="11.25" style="4" customWidth="1"/>
    <col min="263" max="263" width="10" style="4" customWidth="1"/>
    <col min="264" max="264" width="9" style="4"/>
    <col min="265" max="265" width="8.625" style="4" customWidth="1"/>
    <col min="266" max="266" width="11.5" style="4" customWidth="1"/>
    <col min="267" max="512" width="9" style="4"/>
    <col min="513" max="514" width="11.125" style="4" customWidth="1"/>
    <col min="515" max="515" width="14.625" style="4" customWidth="1"/>
    <col min="516" max="518" width="11.25" style="4" customWidth="1"/>
    <col min="519" max="519" width="10" style="4" customWidth="1"/>
    <col min="520" max="520" width="9" style="4"/>
    <col min="521" max="521" width="8.625" style="4" customWidth="1"/>
    <col min="522" max="522" width="11.5" style="4" customWidth="1"/>
    <col min="523" max="768" width="9" style="4"/>
    <col min="769" max="770" width="11.125" style="4" customWidth="1"/>
    <col min="771" max="771" width="14.625" style="4" customWidth="1"/>
    <col min="772" max="774" width="11.25" style="4" customWidth="1"/>
    <col min="775" max="775" width="10" style="4" customWidth="1"/>
    <col min="776" max="776" width="9" style="4"/>
    <col min="777" max="777" width="8.625" style="4" customWidth="1"/>
    <col min="778" max="778" width="11.5" style="4" customWidth="1"/>
    <col min="779" max="1024" width="9" style="4"/>
    <col min="1025" max="1026" width="11.125" style="4" customWidth="1"/>
    <col min="1027" max="1027" width="14.625" style="4" customWidth="1"/>
    <col min="1028" max="1030" width="11.25" style="4" customWidth="1"/>
    <col min="1031" max="1031" width="10" style="4" customWidth="1"/>
    <col min="1032" max="1032" width="9" style="4"/>
    <col min="1033" max="1033" width="8.625" style="4" customWidth="1"/>
    <col min="1034" max="1034" width="11.5" style="4" customWidth="1"/>
    <col min="1035" max="1280" width="9" style="4"/>
    <col min="1281" max="1282" width="11.125" style="4" customWidth="1"/>
    <col min="1283" max="1283" width="14.625" style="4" customWidth="1"/>
    <col min="1284" max="1286" width="11.25" style="4" customWidth="1"/>
    <col min="1287" max="1287" width="10" style="4" customWidth="1"/>
    <col min="1288" max="1288" width="9" style="4"/>
    <col min="1289" max="1289" width="8.625" style="4" customWidth="1"/>
    <col min="1290" max="1290" width="11.5" style="4" customWidth="1"/>
    <col min="1291" max="1536" width="9" style="4"/>
    <col min="1537" max="1538" width="11.125" style="4" customWidth="1"/>
    <col min="1539" max="1539" width="14.625" style="4" customWidth="1"/>
    <col min="1540" max="1542" width="11.25" style="4" customWidth="1"/>
    <col min="1543" max="1543" width="10" style="4" customWidth="1"/>
    <col min="1544" max="1544" width="9" style="4"/>
    <col min="1545" max="1545" width="8.625" style="4" customWidth="1"/>
    <col min="1546" max="1546" width="11.5" style="4" customWidth="1"/>
    <col min="1547" max="1792" width="9" style="4"/>
    <col min="1793" max="1794" width="11.125" style="4" customWidth="1"/>
    <col min="1795" max="1795" width="14.625" style="4" customWidth="1"/>
    <col min="1796" max="1798" width="11.25" style="4" customWidth="1"/>
    <col min="1799" max="1799" width="10" style="4" customWidth="1"/>
    <col min="1800" max="1800" width="9" style="4"/>
    <col min="1801" max="1801" width="8.625" style="4" customWidth="1"/>
    <col min="1802" max="1802" width="11.5" style="4" customWidth="1"/>
    <col min="1803" max="2048" width="9" style="4"/>
    <col min="2049" max="2050" width="11.125" style="4" customWidth="1"/>
    <col min="2051" max="2051" width="14.625" style="4" customWidth="1"/>
    <col min="2052" max="2054" width="11.25" style="4" customWidth="1"/>
    <col min="2055" max="2055" width="10" style="4" customWidth="1"/>
    <col min="2056" max="2056" width="9" style="4"/>
    <col min="2057" max="2057" width="8.625" style="4" customWidth="1"/>
    <col min="2058" max="2058" width="11.5" style="4" customWidth="1"/>
    <col min="2059" max="2304" width="9" style="4"/>
    <col min="2305" max="2306" width="11.125" style="4" customWidth="1"/>
    <col min="2307" max="2307" width="14.625" style="4" customWidth="1"/>
    <col min="2308" max="2310" width="11.25" style="4" customWidth="1"/>
    <col min="2311" max="2311" width="10" style="4" customWidth="1"/>
    <col min="2312" max="2312" width="9" style="4"/>
    <col min="2313" max="2313" width="8.625" style="4" customWidth="1"/>
    <col min="2314" max="2314" width="11.5" style="4" customWidth="1"/>
    <col min="2315" max="2560" width="9" style="4"/>
    <col min="2561" max="2562" width="11.125" style="4" customWidth="1"/>
    <col min="2563" max="2563" width="14.625" style="4" customWidth="1"/>
    <col min="2564" max="2566" width="11.25" style="4" customWidth="1"/>
    <col min="2567" max="2567" width="10" style="4" customWidth="1"/>
    <col min="2568" max="2568" width="9" style="4"/>
    <col min="2569" max="2569" width="8.625" style="4" customWidth="1"/>
    <col min="2570" max="2570" width="11.5" style="4" customWidth="1"/>
    <col min="2571" max="2816" width="9" style="4"/>
    <col min="2817" max="2818" width="11.125" style="4" customWidth="1"/>
    <col min="2819" max="2819" width="14.625" style="4" customWidth="1"/>
    <col min="2820" max="2822" width="11.25" style="4" customWidth="1"/>
    <col min="2823" max="2823" width="10" style="4" customWidth="1"/>
    <col min="2824" max="2824" width="9" style="4"/>
    <col min="2825" max="2825" width="8.625" style="4" customWidth="1"/>
    <col min="2826" max="2826" width="11.5" style="4" customWidth="1"/>
    <col min="2827" max="3072" width="9" style="4"/>
    <col min="3073" max="3074" width="11.125" style="4" customWidth="1"/>
    <col min="3075" max="3075" width="14.625" style="4" customWidth="1"/>
    <col min="3076" max="3078" width="11.25" style="4" customWidth="1"/>
    <col min="3079" max="3079" width="10" style="4" customWidth="1"/>
    <col min="3080" max="3080" width="9" style="4"/>
    <col min="3081" max="3081" width="8.625" style="4" customWidth="1"/>
    <col min="3082" max="3082" width="11.5" style="4" customWidth="1"/>
    <col min="3083" max="3328" width="9" style="4"/>
    <col min="3329" max="3330" width="11.125" style="4" customWidth="1"/>
    <col min="3331" max="3331" width="14.625" style="4" customWidth="1"/>
    <col min="3332" max="3334" width="11.25" style="4" customWidth="1"/>
    <col min="3335" max="3335" width="10" style="4" customWidth="1"/>
    <col min="3336" max="3336" width="9" style="4"/>
    <col min="3337" max="3337" width="8.625" style="4" customWidth="1"/>
    <col min="3338" max="3338" width="11.5" style="4" customWidth="1"/>
    <col min="3339" max="3584" width="9" style="4"/>
    <col min="3585" max="3586" width="11.125" style="4" customWidth="1"/>
    <col min="3587" max="3587" width="14.625" style="4" customWidth="1"/>
    <col min="3588" max="3590" width="11.25" style="4" customWidth="1"/>
    <col min="3591" max="3591" width="10" style="4" customWidth="1"/>
    <col min="3592" max="3592" width="9" style="4"/>
    <col min="3593" max="3593" width="8.625" style="4" customWidth="1"/>
    <col min="3594" max="3594" width="11.5" style="4" customWidth="1"/>
    <col min="3595" max="3840" width="9" style="4"/>
    <col min="3841" max="3842" width="11.125" style="4" customWidth="1"/>
    <col min="3843" max="3843" width="14.625" style="4" customWidth="1"/>
    <col min="3844" max="3846" width="11.25" style="4" customWidth="1"/>
    <col min="3847" max="3847" width="10" style="4" customWidth="1"/>
    <col min="3848" max="3848" width="9" style="4"/>
    <col min="3849" max="3849" width="8.625" style="4" customWidth="1"/>
    <col min="3850" max="3850" width="11.5" style="4" customWidth="1"/>
    <col min="3851" max="4096" width="9" style="4"/>
    <col min="4097" max="4098" width="11.125" style="4" customWidth="1"/>
    <col min="4099" max="4099" width="14.625" style="4" customWidth="1"/>
    <col min="4100" max="4102" width="11.25" style="4" customWidth="1"/>
    <col min="4103" max="4103" width="10" style="4" customWidth="1"/>
    <col min="4104" max="4104" width="9" style="4"/>
    <col min="4105" max="4105" width="8.625" style="4" customWidth="1"/>
    <col min="4106" max="4106" width="11.5" style="4" customWidth="1"/>
    <col min="4107" max="4352" width="9" style="4"/>
    <col min="4353" max="4354" width="11.125" style="4" customWidth="1"/>
    <col min="4355" max="4355" width="14.625" style="4" customWidth="1"/>
    <col min="4356" max="4358" width="11.25" style="4" customWidth="1"/>
    <col min="4359" max="4359" width="10" style="4" customWidth="1"/>
    <col min="4360" max="4360" width="9" style="4"/>
    <col min="4361" max="4361" width="8.625" style="4" customWidth="1"/>
    <col min="4362" max="4362" width="11.5" style="4" customWidth="1"/>
    <col min="4363" max="4608" width="9" style="4"/>
    <col min="4609" max="4610" width="11.125" style="4" customWidth="1"/>
    <col min="4611" max="4611" width="14.625" style="4" customWidth="1"/>
    <col min="4612" max="4614" width="11.25" style="4" customWidth="1"/>
    <col min="4615" max="4615" width="10" style="4" customWidth="1"/>
    <col min="4616" max="4616" width="9" style="4"/>
    <col min="4617" max="4617" width="8.625" style="4" customWidth="1"/>
    <col min="4618" max="4618" width="11.5" style="4" customWidth="1"/>
    <col min="4619" max="4864" width="9" style="4"/>
    <col min="4865" max="4866" width="11.125" style="4" customWidth="1"/>
    <col min="4867" max="4867" width="14.625" style="4" customWidth="1"/>
    <col min="4868" max="4870" width="11.25" style="4" customWidth="1"/>
    <col min="4871" max="4871" width="10" style="4" customWidth="1"/>
    <col min="4872" max="4872" width="9" style="4"/>
    <col min="4873" max="4873" width="8.625" style="4" customWidth="1"/>
    <col min="4874" max="4874" width="11.5" style="4" customWidth="1"/>
    <col min="4875" max="5120" width="9" style="4"/>
    <col min="5121" max="5122" width="11.125" style="4" customWidth="1"/>
    <col min="5123" max="5123" width="14.625" style="4" customWidth="1"/>
    <col min="5124" max="5126" width="11.25" style="4" customWidth="1"/>
    <col min="5127" max="5127" width="10" style="4" customWidth="1"/>
    <col min="5128" max="5128" width="9" style="4"/>
    <col min="5129" max="5129" width="8.625" style="4" customWidth="1"/>
    <col min="5130" max="5130" width="11.5" style="4" customWidth="1"/>
    <col min="5131" max="5376" width="9" style="4"/>
    <col min="5377" max="5378" width="11.125" style="4" customWidth="1"/>
    <col min="5379" max="5379" width="14.625" style="4" customWidth="1"/>
    <col min="5380" max="5382" width="11.25" style="4" customWidth="1"/>
    <col min="5383" max="5383" width="10" style="4" customWidth="1"/>
    <col min="5384" max="5384" width="9" style="4"/>
    <col min="5385" max="5385" width="8.625" style="4" customWidth="1"/>
    <col min="5386" max="5386" width="11.5" style="4" customWidth="1"/>
    <col min="5387" max="5632" width="9" style="4"/>
    <col min="5633" max="5634" width="11.125" style="4" customWidth="1"/>
    <col min="5635" max="5635" width="14.625" style="4" customWidth="1"/>
    <col min="5636" max="5638" width="11.25" style="4" customWidth="1"/>
    <col min="5639" max="5639" width="10" style="4" customWidth="1"/>
    <col min="5640" max="5640" width="9" style="4"/>
    <col min="5641" max="5641" width="8.625" style="4" customWidth="1"/>
    <col min="5642" max="5642" width="11.5" style="4" customWidth="1"/>
    <col min="5643" max="5888" width="9" style="4"/>
    <col min="5889" max="5890" width="11.125" style="4" customWidth="1"/>
    <col min="5891" max="5891" width="14.625" style="4" customWidth="1"/>
    <col min="5892" max="5894" width="11.25" style="4" customWidth="1"/>
    <col min="5895" max="5895" width="10" style="4" customWidth="1"/>
    <col min="5896" max="5896" width="9" style="4"/>
    <col min="5897" max="5897" width="8.625" style="4" customWidth="1"/>
    <col min="5898" max="5898" width="11.5" style="4" customWidth="1"/>
    <col min="5899" max="6144" width="9" style="4"/>
    <col min="6145" max="6146" width="11.125" style="4" customWidth="1"/>
    <col min="6147" max="6147" width="14.625" style="4" customWidth="1"/>
    <col min="6148" max="6150" width="11.25" style="4" customWidth="1"/>
    <col min="6151" max="6151" width="10" style="4" customWidth="1"/>
    <col min="6152" max="6152" width="9" style="4"/>
    <col min="6153" max="6153" width="8.625" style="4" customWidth="1"/>
    <col min="6154" max="6154" width="11.5" style="4" customWidth="1"/>
    <col min="6155" max="6400" width="9" style="4"/>
    <col min="6401" max="6402" width="11.125" style="4" customWidth="1"/>
    <col min="6403" max="6403" width="14.625" style="4" customWidth="1"/>
    <col min="6404" max="6406" width="11.25" style="4" customWidth="1"/>
    <col min="6407" max="6407" width="10" style="4" customWidth="1"/>
    <col min="6408" max="6408" width="9" style="4"/>
    <col min="6409" max="6409" width="8.625" style="4" customWidth="1"/>
    <col min="6410" max="6410" width="11.5" style="4" customWidth="1"/>
    <col min="6411" max="6656" width="9" style="4"/>
    <col min="6657" max="6658" width="11.125" style="4" customWidth="1"/>
    <col min="6659" max="6659" width="14.625" style="4" customWidth="1"/>
    <col min="6660" max="6662" width="11.25" style="4" customWidth="1"/>
    <col min="6663" max="6663" width="10" style="4" customWidth="1"/>
    <col min="6664" max="6664" width="9" style="4"/>
    <col min="6665" max="6665" width="8.625" style="4" customWidth="1"/>
    <col min="6666" max="6666" width="11.5" style="4" customWidth="1"/>
    <col min="6667" max="6912" width="9" style="4"/>
    <col min="6913" max="6914" width="11.125" style="4" customWidth="1"/>
    <col min="6915" max="6915" width="14.625" style="4" customWidth="1"/>
    <col min="6916" max="6918" width="11.25" style="4" customWidth="1"/>
    <col min="6919" max="6919" width="10" style="4" customWidth="1"/>
    <col min="6920" max="6920" width="9" style="4"/>
    <col min="6921" max="6921" width="8.625" style="4" customWidth="1"/>
    <col min="6922" max="6922" width="11.5" style="4" customWidth="1"/>
    <col min="6923" max="7168" width="9" style="4"/>
    <col min="7169" max="7170" width="11.125" style="4" customWidth="1"/>
    <col min="7171" max="7171" width="14.625" style="4" customWidth="1"/>
    <col min="7172" max="7174" width="11.25" style="4" customWidth="1"/>
    <col min="7175" max="7175" width="10" style="4" customWidth="1"/>
    <col min="7176" max="7176" width="9" style="4"/>
    <col min="7177" max="7177" width="8.625" style="4" customWidth="1"/>
    <col min="7178" max="7178" width="11.5" style="4" customWidth="1"/>
    <col min="7179" max="7424" width="9" style="4"/>
    <col min="7425" max="7426" width="11.125" style="4" customWidth="1"/>
    <col min="7427" max="7427" width="14.625" style="4" customWidth="1"/>
    <col min="7428" max="7430" width="11.25" style="4" customWidth="1"/>
    <col min="7431" max="7431" width="10" style="4" customWidth="1"/>
    <col min="7432" max="7432" width="9" style="4"/>
    <col min="7433" max="7433" width="8.625" style="4" customWidth="1"/>
    <col min="7434" max="7434" width="11.5" style="4" customWidth="1"/>
    <col min="7435" max="7680" width="9" style="4"/>
    <col min="7681" max="7682" width="11.125" style="4" customWidth="1"/>
    <col min="7683" max="7683" width="14.625" style="4" customWidth="1"/>
    <col min="7684" max="7686" width="11.25" style="4" customWidth="1"/>
    <col min="7687" max="7687" width="10" style="4" customWidth="1"/>
    <col min="7688" max="7688" width="9" style="4"/>
    <col min="7689" max="7689" width="8.625" style="4" customWidth="1"/>
    <col min="7690" max="7690" width="11.5" style="4" customWidth="1"/>
    <col min="7691" max="7936" width="9" style="4"/>
    <col min="7937" max="7938" width="11.125" style="4" customWidth="1"/>
    <col min="7939" max="7939" width="14.625" style="4" customWidth="1"/>
    <col min="7940" max="7942" width="11.25" style="4" customWidth="1"/>
    <col min="7943" max="7943" width="10" style="4" customWidth="1"/>
    <col min="7944" max="7944" width="9" style="4"/>
    <col min="7945" max="7945" width="8.625" style="4" customWidth="1"/>
    <col min="7946" max="7946" width="11.5" style="4" customWidth="1"/>
    <col min="7947" max="8192" width="9" style="4"/>
    <col min="8193" max="8194" width="11.125" style="4" customWidth="1"/>
    <col min="8195" max="8195" width="14.625" style="4" customWidth="1"/>
    <col min="8196" max="8198" width="11.25" style="4" customWidth="1"/>
    <col min="8199" max="8199" width="10" style="4" customWidth="1"/>
    <col min="8200" max="8200" width="9" style="4"/>
    <col min="8201" max="8201" width="8.625" style="4" customWidth="1"/>
    <col min="8202" max="8202" width="11.5" style="4" customWidth="1"/>
    <col min="8203" max="8448" width="9" style="4"/>
    <col min="8449" max="8450" width="11.125" style="4" customWidth="1"/>
    <col min="8451" max="8451" width="14.625" style="4" customWidth="1"/>
    <col min="8452" max="8454" width="11.25" style="4" customWidth="1"/>
    <col min="8455" max="8455" width="10" style="4" customWidth="1"/>
    <col min="8456" max="8456" width="9" style="4"/>
    <col min="8457" max="8457" width="8.625" style="4" customWidth="1"/>
    <col min="8458" max="8458" width="11.5" style="4" customWidth="1"/>
    <col min="8459" max="8704" width="9" style="4"/>
    <col min="8705" max="8706" width="11.125" style="4" customWidth="1"/>
    <col min="8707" max="8707" width="14.625" style="4" customWidth="1"/>
    <col min="8708" max="8710" width="11.25" style="4" customWidth="1"/>
    <col min="8711" max="8711" width="10" style="4" customWidth="1"/>
    <col min="8712" max="8712" width="9" style="4"/>
    <col min="8713" max="8713" width="8.625" style="4" customWidth="1"/>
    <col min="8714" max="8714" width="11.5" style="4" customWidth="1"/>
    <col min="8715" max="8960" width="9" style="4"/>
    <col min="8961" max="8962" width="11.125" style="4" customWidth="1"/>
    <col min="8963" max="8963" width="14.625" style="4" customWidth="1"/>
    <col min="8964" max="8966" width="11.25" style="4" customWidth="1"/>
    <col min="8967" max="8967" width="10" style="4" customWidth="1"/>
    <col min="8968" max="8968" width="9" style="4"/>
    <col min="8969" max="8969" width="8.625" style="4" customWidth="1"/>
    <col min="8970" max="8970" width="11.5" style="4" customWidth="1"/>
    <col min="8971" max="9216" width="9" style="4"/>
    <col min="9217" max="9218" width="11.125" style="4" customWidth="1"/>
    <col min="9219" max="9219" width="14.625" style="4" customWidth="1"/>
    <col min="9220" max="9222" width="11.25" style="4" customWidth="1"/>
    <col min="9223" max="9223" width="10" style="4" customWidth="1"/>
    <col min="9224" max="9224" width="9" style="4"/>
    <col min="9225" max="9225" width="8.625" style="4" customWidth="1"/>
    <col min="9226" max="9226" width="11.5" style="4" customWidth="1"/>
    <col min="9227" max="9472" width="9" style="4"/>
    <col min="9473" max="9474" width="11.125" style="4" customWidth="1"/>
    <col min="9475" max="9475" width="14.625" style="4" customWidth="1"/>
    <col min="9476" max="9478" width="11.25" style="4" customWidth="1"/>
    <col min="9479" max="9479" width="10" style="4" customWidth="1"/>
    <col min="9480" max="9480" width="9" style="4"/>
    <col min="9481" max="9481" width="8.625" style="4" customWidth="1"/>
    <col min="9482" max="9482" width="11.5" style="4" customWidth="1"/>
    <col min="9483" max="9728" width="9" style="4"/>
    <col min="9729" max="9730" width="11.125" style="4" customWidth="1"/>
    <col min="9731" max="9731" width="14.625" style="4" customWidth="1"/>
    <col min="9732" max="9734" width="11.25" style="4" customWidth="1"/>
    <col min="9735" max="9735" width="10" style="4" customWidth="1"/>
    <col min="9736" max="9736" width="9" style="4"/>
    <col min="9737" max="9737" width="8.625" style="4" customWidth="1"/>
    <col min="9738" max="9738" width="11.5" style="4" customWidth="1"/>
    <col min="9739" max="9984" width="9" style="4"/>
    <col min="9985" max="9986" width="11.125" style="4" customWidth="1"/>
    <col min="9987" max="9987" width="14.625" style="4" customWidth="1"/>
    <col min="9988" max="9990" width="11.25" style="4" customWidth="1"/>
    <col min="9991" max="9991" width="10" style="4" customWidth="1"/>
    <col min="9992" max="9992" width="9" style="4"/>
    <col min="9993" max="9993" width="8.625" style="4" customWidth="1"/>
    <col min="9994" max="9994" width="11.5" style="4" customWidth="1"/>
    <col min="9995" max="10240" width="9" style="4"/>
    <col min="10241" max="10242" width="11.125" style="4" customWidth="1"/>
    <col min="10243" max="10243" width="14.625" style="4" customWidth="1"/>
    <col min="10244" max="10246" width="11.25" style="4" customWidth="1"/>
    <col min="10247" max="10247" width="10" style="4" customWidth="1"/>
    <col min="10248" max="10248" width="9" style="4"/>
    <col min="10249" max="10249" width="8.625" style="4" customWidth="1"/>
    <col min="10250" max="10250" width="11.5" style="4" customWidth="1"/>
    <col min="10251" max="10496" width="9" style="4"/>
    <col min="10497" max="10498" width="11.125" style="4" customWidth="1"/>
    <col min="10499" max="10499" width="14.625" style="4" customWidth="1"/>
    <col min="10500" max="10502" width="11.25" style="4" customWidth="1"/>
    <col min="10503" max="10503" width="10" style="4" customWidth="1"/>
    <col min="10504" max="10504" width="9" style="4"/>
    <col min="10505" max="10505" width="8.625" style="4" customWidth="1"/>
    <col min="10506" max="10506" width="11.5" style="4" customWidth="1"/>
    <col min="10507" max="10752" width="9" style="4"/>
    <col min="10753" max="10754" width="11.125" style="4" customWidth="1"/>
    <col min="10755" max="10755" width="14.625" style="4" customWidth="1"/>
    <col min="10756" max="10758" width="11.25" style="4" customWidth="1"/>
    <col min="10759" max="10759" width="10" style="4" customWidth="1"/>
    <col min="10760" max="10760" width="9" style="4"/>
    <col min="10761" max="10761" width="8.625" style="4" customWidth="1"/>
    <col min="10762" max="10762" width="11.5" style="4" customWidth="1"/>
    <col min="10763" max="11008" width="9" style="4"/>
    <col min="11009" max="11010" width="11.125" style="4" customWidth="1"/>
    <col min="11011" max="11011" width="14.625" style="4" customWidth="1"/>
    <col min="11012" max="11014" width="11.25" style="4" customWidth="1"/>
    <col min="11015" max="11015" width="10" style="4" customWidth="1"/>
    <col min="11016" max="11016" width="9" style="4"/>
    <col min="11017" max="11017" width="8.625" style="4" customWidth="1"/>
    <col min="11018" max="11018" width="11.5" style="4" customWidth="1"/>
    <col min="11019" max="11264" width="9" style="4"/>
    <col min="11265" max="11266" width="11.125" style="4" customWidth="1"/>
    <col min="11267" max="11267" width="14.625" style="4" customWidth="1"/>
    <col min="11268" max="11270" width="11.25" style="4" customWidth="1"/>
    <col min="11271" max="11271" width="10" style="4" customWidth="1"/>
    <col min="11272" max="11272" width="9" style="4"/>
    <col min="11273" max="11273" width="8.625" style="4" customWidth="1"/>
    <col min="11274" max="11274" width="11.5" style="4" customWidth="1"/>
    <col min="11275" max="11520" width="9" style="4"/>
    <col min="11521" max="11522" width="11.125" style="4" customWidth="1"/>
    <col min="11523" max="11523" width="14.625" style="4" customWidth="1"/>
    <col min="11524" max="11526" width="11.25" style="4" customWidth="1"/>
    <col min="11527" max="11527" width="10" style="4" customWidth="1"/>
    <col min="11528" max="11528" width="9" style="4"/>
    <col min="11529" max="11529" width="8.625" style="4" customWidth="1"/>
    <col min="11530" max="11530" width="11.5" style="4" customWidth="1"/>
    <col min="11531" max="11776" width="9" style="4"/>
    <col min="11777" max="11778" width="11.125" style="4" customWidth="1"/>
    <col min="11779" max="11779" width="14.625" style="4" customWidth="1"/>
    <col min="11780" max="11782" width="11.25" style="4" customWidth="1"/>
    <col min="11783" max="11783" width="10" style="4" customWidth="1"/>
    <col min="11784" max="11784" width="9" style="4"/>
    <col min="11785" max="11785" width="8.625" style="4" customWidth="1"/>
    <col min="11786" max="11786" width="11.5" style="4" customWidth="1"/>
    <col min="11787" max="12032" width="9" style="4"/>
    <col min="12033" max="12034" width="11.125" style="4" customWidth="1"/>
    <col min="12035" max="12035" width="14.625" style="4" customWidth="1"/>
    <col min="12036" max="12038" width="11.25" style="4" customWidth="1"/>
    <col min="12039" max="12039" width="10" style="4" customWidth="1"/>
    <col min="12040" max="12040" width="9" style="4"/>
    <col min="12041" max="12041" width="8.625" style="4" customWidth="1"/>
    <col min="12042" max="12042" width="11.5" style="4" customWidth="1"/>
    <col min="12043" max="12288" width="9" style="4"/>
    <col min="12289" max="12290" width="11.125" style="4" customWidth="1"/>
    <col min="12291" max="12291" width="14.625" style="4" customWidth="1"/>
    <col min="12292" max="12294" width="11.25" style="4" customWidth="1"/>
    <col min="12295" max="12295" width="10" style="4" customWidth="1"/>
    <col min="12296" max="12296" width="9" style="4"/>
    <col min="12297" max="12297" width="8.625" style="4" customWidth="1"/>
    <col min="12298" max="12298" width="11.5" style="4" customWidth="1"/>
    <col min="12299" max="12544" width="9" style="4"/>
    <col min="12545" max="12546" width="11.125" style="4" customWidth="1"/>
    <col min="12547" max="12547" width="14.625" style="4" customWidth="1"/>
    <col min="12548" max="12550" width="11.25" style="4" customWidth="1"/>
    <col min="12551" max="12551" width="10" style="4" customWidth="1"/>
    <col min="12552" max="12552" width="9" style="4"/>
    <col min="12553" max="12553" width="8.625" style="4" customWidth="1"/>
    <col min="12554" max="12554" width="11.5" style="4" customWidth="1"/>
    <col min="12555" max="12800" width="9" style="4"/>
    <col min="12801" max="12802" width="11.125" style="4" customWidth="1"/>
    <col min="12803" max="12803" width="14.625" style="4" customWidth="1"/>
    <col min="12804" max="12806" width="11.25" style="4" customWidth="1"/>
    <col min="12807" max="12807" width="10" style="4" customWidth="1"/>
    <col min="12808" max="12808" width="9" style="4"/>
    <col min="12809" max="12809" width="8.625" style="4" customWidth="1"/>
    <col min="12810" max="12810" width="11.5" style="4" customWidth="1"/>
    <col min="12811" max="13056" width="9" style="4"/>
    <col min="13057" max="13058" width="11.125" style="4" customWidth="1"/>
    <col min="13059" max="13059" width="14.625" style="4" customWidth="1"/>
    <col min="13060" max="13062" width="11.25" style="4" customWidth="1"/>
    <col min="13063" max="13063" width="10" style="4" customWidth="1"/>
    <col min="13064" max="13064" width="9" style="4"/>
    <col min="13065" max="13065" width="8.625" style="4" customWidth="1"/>
    <col min="13066" max="13066" width="11.5" style="4" customWidth="1"/>
    <col min="13067" max="13312" width="9" style="4"/>
    <col min="13313" max="13314" width="11.125" style="4" customWidth="1"/>
    <col min="13315" max="13315" width="14.625" style="4" customWidth="1"/>
    <col min="13316" max="13318" width="11.25" style="4" customWidth="1"/>
    <col min="13319" max="13319" width="10" style="4" customWidth="1"/>
    <col min="13320" max="13320" width="9" style="4"/>
    <col min="13321" max="13321" width="8.625" style="4" customWidth="1"/>
    <col min="13322" max="13322" width="11.5" style="4" customWidth="1"/>
    <col min="13323" max="13568" width="9" style="4"/>
    <col min="13569" max="13570" width="11.125" style="4" customWidth="1"/>
    <col min="13571" max="13571" width="14.625" style="4" customWidth="1"/>
    <col min="13572" max="13574" width="11.25" style="4" customWidth="1"/>
    <col min="13575" max="13575" width="10" style="4" customWidth="1"/>
    <col min="13576" max="13576" width="9" style="4"/>
    <col min="13577" max="13577" width="8.625" style="4" customWidth="1"/>
    <col min="13578" max="13578" width="11.5" style="4" customWidth="1"/>
    <col min="13579" max="13824" width="9" style="4"/>
    <col min="13825" max="13826" width="11.125" style="4" customWidth="1"/>
    <col min="13827" max="13827" width="14.625" style="4" customWidth="1"/>
    <col min="13828" max="13830" width="11.25" style="4" customWidth="1"/>
    <col min="13831" max="13831" width="10" style="4" customWidth="1"/>
    <col min="13832" max="13832" width="9" style="4"/>
    <col min="13833" max="13833" width="8.625" style="4" customWidth="1"/>
    <col min="13834" max="13834" width="11.5" style="4" customWidth="1"/>
    <col min="13835" max="14080" width="9" style="4"/>
    <col min="14081" max="14082" width="11.125" style="4" customWidth="1"/>
    <col min="14083" max="14083" width="14.625" style="4" customWidth="1"/>
    <col min="14084" max="14086" width="11.25" style="4" customWidth="1"/>
    <col min="14087" max="14087" width="10" style="4" customWidth="1"/>
    <col min="14088" max="14088" width="9" style="4"/>
    <col min="14089" max="14089" width="8.625" style="4" customWidth="1"/>
    <col min="14090" max="14090" width="11.5" style="4" customWidth="1"/>
    <col min="14091" max="14336" width="9" style="4"/>
    <col min="14337" max="14338" width="11.125" style="4" customWidth="1"/>
    <col min="14339" max="14339" width="14.625" style="4" customWidth="1"/>
    <col min="14340" max="14342" width="11.25" style="4" customWidth="1"/>
    <col min="14343" max="14343" width="10" style="4" customWidth="1"/>
    <col min="14344" max="14344" width="9" style="4"/>
    <col min="14345" max="14345" width="8.625" style="4" customWidth="1"/>
    <col min="14346" max="14346" width="11.5" style="4" customWidth="1"/>
    <col min="14347" max="14592" width="9" style="4"/>
    <col min="14593" max="14594" width="11.125" style="4" customWidth="1"/>
    <col min="14595" max="14595" width="14.625" style="4" customWidth="1"/>
    <col min="14596" max="14598" width="11.25" style="4" customWidth="1"/>
    <col min="14599" max="14599" width="10" style="4" customWidth="1"/>
    <col min="14600" max="14600" width="9" style="4"/>
    <col min="14601" max="14601" width="8.625" style="4" customWidth="1"/>
    <col min="14602" max="14602" width="11.5" style="4" customWidth="1"/>
    <col min="14603" max="14848" width="9" style="4"/>
    <col min="14849" max="14850" width="11.125" style="4" customWidth="1"/>
    <col min="14851" max="14851" width="14.625" style="4" customWidth="1"/>
    <col min="14852" max="14854" width="11.25" style="4" customWidth="1"/>
    <col min="14855" max="14855" width="10" style="4" customWidth="1"/>
    <col min="14856" max="14856" width="9" style="4"/>
    <col min="14857" max="14857" width="8.625" style="4" customWidth="1"/>
    <col min="14858" max="14858" width="11.5" style="4" customWidth="1"/>
    <col min="14859" max="15104" width="9" style="4"/>
    <col min="15105" max="15106" width="11.125" style="4" customWidth="1"/>
    <col min="15107" max="15107" width="14.625" style="4" customWidth="1"/>
    <col min="15108" max="15110" width="11.25" style="4" customWidth="1"/>
    <col min="15111" max="15111" width="10" style="4" customWidth="1"/>
    <col min="15112" max="15112" width="9" style="4"/>
    <col min="15113" max="15113" width="8.625" style="4" customWidth="1"/>
    <col min="15114" max="15114" width="11.5" style="4" customWidth="1"/>
    <col min="15115" max="15360" width="9" style="4"/>
    <col min="15361" max="15362" width="11.125" style="4" customWidth="1"/>
    <col min="15363" max="15363" width="14.625" style="4" customWidth="1"/>
    <col min="15364" max="15366" width="11.25" style="4" customWidth="1"/>
    <col min="15367" max="15367" width="10" style="4" customWidth="1"/>
    <col min="15368" max="15368" width="9" style="4"/>
    <col min="15369" max="15369" width="8.625" style="4" customWidth="1"/>
    <col min="15370" max="15370" width="11.5" style="4" customWidth="1"/>
    <col min="15371" max="15616" width="9" style="4"/>
    <col min="15617" max="15618" width="11.125" style="4" customWidth="1"/>
    <col min="15619" max="15619" width="14.625" style="4" customWidth="1"/>
    <col min="15620" max="15622" width="11.25" style="4" customWidth="1"/>
    <col min="15623" max="15623" width="10" style="4" customWidth="1"/>
    <col min="15624" max="15624" width="9" style="4"/>
    <col min="15625" max="15625" width="8.625" style="4" customWidth="1"/>
    <col min="15626" max="15626" width="11.5" style="4" customWidth="1"/>
    <col min="15627" max="15872" width="9" style="4"/>
    <col min="15873" max="15874" width="11.125" style="4" customWidth="1"/>
    <col min="15875" max="15875" width="14.625" style="4" customWidth="1"/>
    <col min="15876" max="15878" width="11.25" style="4" customWidth="1"/>
    <col min="15879" max="15879" width="10" style="4" customWidth="1"/>
    <col min="15880" max="15880" width="9" style="4"/>
    <col min="15881" max="15881" width="8.625" style="4" customWidth="1"/>
    <col min="15882" max="15882" width="11.5" style="4" customWidth="1"/>
    <col min="15883" max="16128" width="9" style="4"/>
    <col min="16129" max="16130" width="11.125" style="4" customWidth="1"/>
    <col min="16131" max="16131" width="14.625" style="4" customWidth="1"/>
    <col min="16132" max="16134" width="11.25" style="4" customWidth="1"/>
    <col min="16135" max="16135" width="10" style="4" customWidth="1"/>
    <col min="16136" max="16136" width="9" style="4"/>
    <col min="16137" max="16137" width="8.625" style="4" customWidth="1"/>
    <col min="16138" max="16138" width="11.5" style="4" customWidth="1"/>
    <col min="16139" max="16384" width="9" style="4"/>
  </cols>
  <sheetData>
    <row r="1" spans="1:10">
      <c r="A1" s="5" t="s">
        <v>554</v>
      </c>
      <c r="B1" s="6"/>
      <c r="C1" s="6"/>
      <c r="D1" s="6"/>
      <c r="E1" s="6"/>
      <c r="F1" s="6"/>
      <c r="G1" s="6"/>
      <c r="H1" s="6"/>
      <c r="I1" s="6"/>
      <c r="J1" s="6"/>
    </row>
    <row r="2" ht="25.9" customHeight="1" spans="1:10">
      <c r="A2" s="7" t="s">
        <v>555</v>
      </c>
      <c r="B2" s="7"/>
      <c r="C2" s="7"/>
      <c r="D2" s="7"/>
      <c r="E2" s="7"/>
      <c r="F2" s="7"/>
      <c r="G2" s="7"/>
      <c r="H2" s="7"/>
      <c r="I2" s="7"/>
      <c r="J2" s="7"/>
    </row>
    <row r="3" s="1" customFormat="1" ht="15" customHeight="1" spans="1:10">
      <c r="A3" s="8"/>
      <c r="B3" s="8"/>
      <c r="C3" s="8"/>
      <c r="D3" s="8"/>
      <c r="E3" s="8"/>
      <c r="F3" s="8"/>
      <c r="G3" s="8"/>
      <c r="H3" s="8"/>
      <c r="I3" s="8"/>
      <c r="J3" s="50"/>
    </row>
    <row r="4" s="2" customFormat="1" ht="30" customHeight="1" spans="1:256">
      <c r="A4" s="9" t="s">
        <v>556</v>
      </c>
      <c r="B4" s="9"/>
      <c r="C4" s="10" t="s">
        <v>665</v>
      </c>
      <c r="D4" s="11"/>
      <c r="E4" s="11"/>
      <c r="F4" s="11"/>
      <c r="G4" s="11"/>
      <c r="H4" s="11"/>
      <c r="I4" s="11"/>
      <c r="J4" s="5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30" customHeight="1" spans="1:256">
      <c r="A5" s="9" t="s">
        <v>558</v>
      </c>
      <c r="B5" s="9"/>
      <c r="C5" s="12" t="s">
        <v>559</v>
      </c>
      <c r="D5" s="12"/>
      <c r="E5" s="12"/>
      <c r="F5" s="9" t="s">
        <v>560</v>
      </c>
      <c r="G5" s="12" t="s">
        <v>3</v>
      </c>
      <c r="H5" s="12"/>
      <c r="I5" s="12"/>
      <c r="J5" s="1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30" customHeight="1" spans="1:256">
      <c r="A6" s="13" t="s">
        <v>561</v>
      </c>
      <c r="B6" s="13"/>
      <c r="C6" s="13"/>
      <c r="D6" s="13" t="s">
        <v>562</v>
      </c>
      <c r="E6" s="13" t="s">
        <v>502</v>
      </c>
      <c r="F6" s="13" t="s">
        <v>563</v>
      </c>
      <c r="G6" s="13" t="s">
        <v>564</v>
      </c>
      <c r="H6" s="13" t="s">
        <v>565</v>
      </c>
      <c r="I6" s="13" t="s">
        <v>566</v>
      </c>
      <c r="J6" s="1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30" customHeight="1" spans="1:256">
      <c r="A7" s="13"/>
      <c r="B7" s="13"/>
      <c r="C7" s="14" t="s">
        <v>567</v>
      </c>
      <c r="D7" s="15">
        <v>0</v>
      </c>
      <c r="E7" s="16">
        <v>382095.5</v>
      </c>
      <c r="F7" s="16">
        <v>382095.5</v>
      </c>
      <c r="G7" s="17">
        <v>10</v>
      </c>
      <c r="H7" s="18" t="str">
        <f>IF(E7&gt;0,ROUND(F7/E7,3)*100&amp;"%","—")</f>
        <v>100%</v>
      </c>
      <c r="I7" s="52">
        <f>IF(H7="—",0,G7*H7)</f>
        <v>10</v>
      </c>
      <c r="J7" s="5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30" customHeight="1" spans="1:256">
      <c r="A8" s="13"/>
      <c r="B8" s="13"/>
      <c r="C8" s="19" t="s">
        <v>568</v>
      </c>
      <c r="D8" s="15">
        <v>0</v>
      </c>
      <c r="E8" s="16">
        <v>382095.5</v>
      </c>
      <c r="F8" s="16">
        <v>382095.5</v>
      </c>
      <c r="G8" s="20" t="s">
        <v>506</v>
      </c>
      <c r="H8" s="21" t="s">
        <v>506</v>
      </c>
      <c r="I8" s="54" t="s">
        <v>506</v>
      </c>
      <c r="J8" s="54"/>
      <c r="K8" s="1"/>
      <c r="L8" s="1"/>
      <c r="M8" s="1"/>
      <c r="N8" s="1" t="s">
        <v>666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3" customFormat="1" ht="30" customHeight="1" spans="1:256">
      <c r="A9" s="13"/>
      <c r="B9" s="13"/>
      <c r="C9" s="19" t="s">
        <v>569</v>
      </c>
      <c r="D9" s="15">
        <v>0</v>
      </c>
      <c r="E9" s="15">
        <v>0</v>
      </c>
      <c r="F9" s="15">
        <v>0</v>
      </c>
      <c r="G9" s="20" t="s">
        <v>506</v>
      </c>
      <c r="H9" s="21" t="s">
        <v>506</v>
      </c>
      <c r="I9" s="54" t="s">
        <v>506</v>
      </c>
      <c r="J9" s="5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ht="30" customHeight="1" spans="1:10">
      <c r="A10" s="13"/>
      <c r="B10" s="13"/>
      <c r="C10" s="19" t="s">
        <v>570</v>
      </c>
      <c r="D10" s="15">
        <v>0</v>
      </c>
      <c r="E10" s="15">
        <v>0</v>
      </c>
      <c r="F10" s="15">
        <v>0</v>
      </c>
      <c r="G10" s="20" t="s">
        <v>506</v>
      </c>
      <c r="H10" s="21" t="s">
        <v>506</v>
      </c>
      <c r="I10" s="54" t="s">
        <v>506</v>
      </c>
      <c r="J10" s="54"/>
    </row>
    <row r="11" ht="30" customHeight="1" spans="1:10">
      <c r="A11" s="13" t="s">
        <v>571</v>
      </c>
      <c r="B11" s="13"/>
      <c r="C11" s="13" t="s">
        <v>572</v>
      </c>
      <c r="D11" s="13"/>
      <c r="E11" s="13"/>
      <c r="F11" s="22" t="s">
        <v>573</v>
      </c>
      <c r="G11" s="22"/>
      <c r="H11" s="22"/>
      <c r="I11" s="22"/>
      <c r="J11" s="22"/>
    </row>
    <row r="12" ht="46.15" customHeight="1" spans="1:10">
      <c r="A12" s="13"/>
      <c r="B12" s="13"/>
      <c r="C12" s="23" t="s">
        <v>667</v>
      </c>
      <c r="D12" s="23"/>
      <c r="E12" s="23"/>
      <c r="F12" s="24" t="s">
        <v>667</v>
      </c>
      <c r="G12" s="24"/>
      <c r="H12" s="24"/>
      <c r="I12" s="24"/>
      <c r="J12" s="24"/>
    </row>
    <row r="13" ht="36" customHeight="1" spans="1:10">
      <c r="A13" s="13" t="s">
        <v>575</v>
      </c>
      <c r="B13" s="13"/>
      <c r="C13" s="13"/>
      <c r="D13" s="13" t="s">
        <v>576</v>
      </c>
      <c r="E13" s="13"/>
      <c r="F13" s="13"/>
      <c r="G13" s="25" t="s">
        <v>577</v>
      </c>
      <c r="H13" s="26"/>
      <c r="I13" s="26"/>
      <c r="J13" s="55"/>
    </row>
    <row r="14" ht="36" customHeight="1" spans="1:10">
      <c r="A14" s="13" t="s">
        <v>578</v>
      </c>
      <c r="B14" s="13" t="s">
        <v>579</v>
      </c>
      <c r="C14" s="13" t="s">
        <v>580</v>
      </c>
      <c r="D14" s="13" t="s">
        <v>581</v>
      </c>
      <c r="E14" s="13" t="s">
        <v>582</v>
      </c>
      <c r="F14" s="13" t="s">
        <v>583</v>
      </c>
      <c r="G14" s="13" t="s">
        <v>584</v>
      </c>
      <c r="H14" s="13" t="s">
        <v>585</v>
      </c>
      <c r="I14" s="13" t="s">
        <v>566</v>
      </c>
      <c r="J14" s="13" t="s">
        <v>586</v>
      </c>
    </row>
    <row r="15" ht="30" customHeight="1" spans="1:10">
      <c r="A15" s="27" t="s">
        <v>587</v>
      </c>
      <c r="B15" s="28" t="s">
        <v>588</v>
      </c>
      <c r="C15" s="29" t="s">
        <v>668</v>
      </c>
      <c r="D15" s="30" t="s">
        <v>590</v>
      </c>
      <c r="E15" s="31">
        <v>5</v>
      </c>
      <c r="F15" s="31" t="s">
        <v>628</v>
      </c>
      <c r="G15" s="32">
        <v>5</v>
      </c>
      <c r="H15" s="33">
        <v>30</v>
      </c>
      <c r="I15" s="33">
        <v>30</v>
      </c>
      <c r="J15" s="35"/>
    </row>
    <row r="16" ht="30" customHeight="1" spans="1:10">
      <c r="A16" s="27"/>
      <c r="B16" s="28" t="s">
        <v>593</v>
      </c>
      <c r="C16" s="29" t="s">
        <v>642</v>
      </c>
      <c r="D16" s="30" t="s">
        <v>590</v>
      </c>
      <c r="E16" s="27">
        <v>90</v>
      </c>
      <c r="F16" s="32" t="s">
        <v>631</v>
      </c>
      <c r="G16" s="34">
        <v>0.9</v>
      </c>
      <c r="H16" s="33">
        <v>20</v>
      </c>
      <c r="I16" s="33">
        <v>20</v>
      </c>
      <c r="J16" s="35"/>
    </row>
    <row r="17" ht="30" customHeight="1" spans="1:10">
      <c r="A17" s="27"/>
      <c r="B17" s="28" t="s">
        <v>598</v>
      </c>
      <c r="C17" s="29"/>
      <c r="D17" s="30"/>
      <c r="E17" s="27"/>
      <c r="F17" s="32"/>
      <c r="G17" s="35"/>
      <c r="H17" s="33"/>
      <c r="I17" s="33"/>
      <c r="J17" s="35"/>
    </row>
    <row r="18" ht="30" customHeight="1" spans="1:10">
      <c r="A18" s="27"/>
      <c r="B18" s="28" t="s">
        <v>599</v>
      </c>
      <c r="C18" s="29"/>
      <c r="D18" s="30"/>
      <c r="E18" s="27"/>
      <c r="F18" s="32"/>
      <c r="G18" s="35"/>
      <c r="H18" s="33"/>
      <c r="I18" s="33"/>
      <c r="J18" s="35"/>
    </row>
    <row r="19" ht="30" customHeight="1" spans="1:10">
      <c r="A19" s="28" t="s">
        <v>600</v>
      </c>
      <c r="B19" s="27" t="s">
        <v>601</v>
      </c>
      <c r="C19" s="29" t="s">
        <v>643</v>
      </c>
      <c r="D19" s="30" t="s">
        <v>590</v>
      </c>
      <c r="E19" s="27">
        <v>9</v>
      </c>
      <c r="F19" s="32" t="s">
        <v>644</v>
      </c>
      <c r="G19" s="27" t="s">
        <v>645</v>
      </c>
      <c r="H19" s="33">
        <v>20</v>
      </c>
      <c r="I19" s="33">
        <v>20</v>
      </c>
      <c r="J19" s="35"/>
    </row>
    <row r="20" ht="30" customHeight="1" spans="1:10">
      <c r="A20" s="36"/>
      <c r="B20" s="28" t="s">
        <v>606</v>
      </c>
      <c r="C20" s="29"/>
      <c r="D20" s="30"/>
      <c r="E20" s="27"/>
      <c r="F20" s="32"/>
      <c r="G20" s="27"/>
      <c r="H20" s="33"/>
      <c r="I20" s="33"/>
      <c r="J20" s="35"/>
    </row>
    <row r="21" ht="30" customHeight="1" spans="1:10">
      <c r="A21" s="36"/>
      <c r="B21" s="28" t="s">
        <v>607</v>
      </c>
      <c r="C21" s="29"/>
      <c r="D21" s="30"/>
      <c r="E21" s="27"/>
      <c r="F21" s="32"/>
      <c r="G21" s="27"/>
      <c r="H21" s="33"/>
      <c r="I21" s="33"/>
      <c r="J21" s="35"/>
    </row>
    <row r="22" ht="30" customHeight="1" spans="1:10">
      <c r="A22" s="37"/>
      <c r="B22" s="28" t="s">
        <v>608</v>
      </c>
      <c r="C22" s="29"/>
      <c r="D22" s="30"/>
      <c r="E22" s="27"/>
      <c r="F22" s="32"/>
      <c r="G22" s="27"/>
      <c r="H22" s="33"/>
      <c r="I22" s="33"/>
      <c r="J22" s="35"/>
    </row>
    <row r="23" ht="30" customHeight="1" spans="1:10">
      <c r="A23" s="38" t="s">
        <v>609</v>
      </c>
      <c r="B23" s="39" t="s">
        <v>610</v>
      </c>
      <c r="C23" s="29" t="s">
        <v>646</v>
      </c>
      <c r="D23" s="40" t="s">
        <v>647</v>
      </c>
      <c r="E23" s="41" t="s">
        <v>612</v>
      </c>
      <c r="F23" s="32" t="s">
        <v>631</v>
      </c>
      <c r="G23" s="34">
        <v>0.9</v>
      </c>
      <c r="H23" s="42">
        <v>20</v>
      </c>
      <c r="I23" s="42">
        <v>20</v>
      </c>
      <c r="J23" s="23"/>
    </row>
    <row r="24" ht="30" customHeight="1" spans="1:10">
      <c r="A24" s="9" t="s">
        <v>615</v>
      </c>
      <c r="B24" s="9"/>
      <c r="C24" s="9"/>
      <c r="D24" s="43" t="s">
        <v>616</v>
      </c>
      <c r="E24" s="44"/>
      <c r="F24" s="44"/>
      <c r="G24" s="44"/>
      <c r="H24" s="44"/>
      <c r="I24" s="56"/>
      <c r="J24" s="9" t="s">
        <v>617</v>
      </c>
    </row>
    <row r="25" ht="30" customHeight="1" spans="1:10">
      <c r="A25" s="9" t="s">
        <v>618</v>
      </c>
      <c r="B25" s="9"/>
      <c r="C25" s="9"/>
      <c r="D25" s="9"/>
      <c r="E25" s="9"/>
      <c r="F25" s="9"/>
      <c r="G25" s="9"/>
      <c r="H25" s="45">
        <f ca="1">SUM(G7,INDIRECT(CHAR(64+COLUMN())&amp;"15:"&amp;CHAR(64+COLUMN())&amp;ROW()-2))</f>
        <v>100</v>
      </c>
      <c r="I25" s="45">
        <f ca="1">SUM(I7,INDIRECT(CHAR(64+COLUMN())&amp;"15:"&amp;CHAR(64+COLUMN())&amp;ROW()-2))</f>
        <v>100</v>
      </c>
      <c r="J25" s="57" t="str">
        <f ca="1">IF(I25&lt;60,"差",IF(I25&lt;80,"中",IF(I25&lt;90,"良","优")))</f>
        <v>优</v>
      </c>
    </row>
    <row r="26" ht="16.9" customHeight="1" spans="1:10">
      <c r="A26" s="46"/>
      <c r="B26" s="46"/>
      <c r="C26" s="46"/>
      <c r="D26" s="46"/>
      <c r="E26" s="46"/>
      <c r="F26" s="46"/>
      <c r="G26" s="46"/>
      <c r="H26" s="46"/>
      <c r="I26" s="46"/>
      <c r="J26" s="46"/>
    </row>
    <row r="27" ht="15" customHeight="1" spans="1:10">
      <c r="A27" s="47" t="s">
        <v>619</v>
      </c>
      <c r="B27" s="48"/>
      <c r="C27" s="48"/>
      <c r="D27" s="48"/>
      <c r="E27" s="48"/>
      <c r="F27" s="48"/>
      <c r="G27" s="48"/>
      <c r="H27" s="48"/>
      <c r="I27" s="48"/>
      <c r="J27" s="48"/>
    </row>
    <row r="28" ht="15" customHeight="1" spans="1:10">
      <c r="A28" s="49" t="s">
        <v>620</v>
      </c>
      <c r="B28" s="49"/>
      <c r="C28" s="49"/>
      <c r="D28" s="49"/>
      <c r="E28" s="49"/>
      <c r="F28" s="49"/>
      <c r="G28" s="49"/>
      <c r="H28" s="49"/>
      <c r="I28" s="49"/>
      <c r="J28" s="49"/>
    </row>
    <row r="29" ht="15" customHeight="1" spans="1:10">
      <c r="A29" s="49" t="s">
        <v>621</v>
      </c>
      <c r="B29" s="49"/>
      <c r="C29" s="49"/>
      <c r="D29" s="49"/>
      <c r="E29" s="49"/>
      <c r="F29" s="49"/>
      <c r="G29" s="49"/>
      <c r="H29" s="49"/>
      <c r="I29" s="49"/>
      <c r="J29" s="49"/>
    </row>
    <row r="30" ht="15" customHeight="1" spans="1:10">
      <c r="A30" s="49" t="s">
        <v>622</v>
      </c>
      <c r="B30" s="49"/>
      <c r="C30" s="49"/>
      <c r="D30" s="49"/>
      <c r="E30" s="49"/>
      <c r="F30" s="49"/>
      <c r="G30" s="49"/>
      <c r="H30" s="49"/>
      <c r="I30" s="49"/>
      <c r="J30" s="49"/>
    </row>
    <row r="31" ht="15" customHeight="1" spans="1:10">
      <c r="A31" s="49" t="s">
        <v>623</v>
      </c>
      <c r="B31" s="49"/>
      <c r="C31" s="49"/>
      <c r="D31" s="49"/>
      <c r="E31" s="49"/>
      <c r="F31" s="49"/>
      <c r="G31" s="49"/>
      <c r="H31" s="49"/>
      <c r="I31" s="49"/>
      <c r="J31" s="49"/>
    </row>
    <row r="32" ht="15" customHeight="1" spans="1:10">
      <c r="A32" s="49" t="s">
        <v>624</v>
      </c>
      <c r="B32" s="49"/>
      <c r="C32" s="49"/>
      <c r="D32" s="49"/>
      <c r="E32" s="49"/>
      <c r="F32" s="49"/>
      <c r="G32" s="49"/>
      <c r="H32" s="49"/>
      <c r="I32" s="49"/>
      <c r="J32" s="49"/>
    </row>
    <row r="33" ht="15" customHeight="1" spans="1:10">
      <c r="A33" s="49"/>
      <c r="B33" s="49"/>
      <c r="C33" s="49"/>
      <c r="D33" s="49"/>
      <c r="E33" s="49"/>
      <c r="F33" s="49"/>
      <c r="G33" s="49"/>
      <c r="H33" s="49"/>
      <c r="I33" s="49"/>
      <c r="J33" s="49"/>
    </row>
    <row r="34" ht="15" customHeight="1" spans="1:10">
      <c r="A34" s="49"/>
      <c r="B34" s="49"/>
      <c r="C34" s="49"/>
      <c r="D34" s="49"/>
      <c r="E34" s="49"/>
      <c r="F34" s="49"/>
      <c r="G34" s="49"/>
      <c r="H34" s="49"/>
      <c r="I34" s="49"/>
      <c r="J34" s="49"/>
    </row>
    <row r="35" ht="15" customHeight="1" spans="1:10">
      <c r="A35" s="49"/>
      <c r="B35" s="49"/>
      <c r="C35" s="49"/>
      <c r="D35" s="49"/>
      <c r="E35" s="49"/>
      <c r="F35" s="49"/>
      <c r="G35" s="49"/>
      <c r="H35" s="49"/>
      <c r="I35" s="49"/>
      <c r="J35" s="49"/>
    </row>
  </sheetData>
  <mergeCells count="33">
    <mergeCell ref="A2:J2"/>
    <mergeCell ref="A4:B4"/>
    <mergeCell ref="C4:J4"/>
    <mergeCell ref="A5:B5"/>
    <mergeCell ref="C5:E5"/>
    <mergeCell ref="G5:J5"/>
    <mergeCell ref="I6:J6"/>
    <mergeCell ref="I7:J7"/>
    <mergeCell ref="I8:J8"/>
    <mergeCell ref="I9:J9"/>
    <mergeCell ref="I10:J10"/>
    <mergeCell ref="C11:E11"/>
    <mergeCell ref="F11:J11"/>
    <mergeCell ref="C12:E12"/>
    <mergeCell ref="F12:J12"/>
    <mergeCell ref="A13:C13"/>
    <mergeCell ref="D13:F13"/>
    <mergeCell ref="G13:J13"/>
    <mergeCell ref="A24:C24"/>
    <mergeCell ref="D24:I24"/>
    <mergeCell ref="A25:G25"/>
    <mergeCell ref="A28:J28"/>
    <mergeCell ref="A29:J29"/>
    <mergeCell ref="A30:J30"/>
    <mergeCell ref="A31:J31"/>
    <mergeCell ref="A32:J32"/>
    <mergeCell ref="A33:J33"/>
    <mergeCell ref="A34:J34"/>
    <mergeCell ref="A35:J35"/>
    <mergeCell ref="A15:A18"/>
    <mergeCell ref="A19:A22"/>
    <mergeCell ref="A6:B10"/>
    <mergeCell ref="A11:B12"/>
  </mergeCells>
  <dataValidations count="1">
    <dataValidation type="list" allowBlank="1" showInputMessage="1" sqref="D15:D22 D65550:D65558 D131086:D131094 D196622:D196630 D262158:D262166 D327694:D327702 D393230:D393238 D458766:D458774 D524302:D524310 D589838:D589846 D655374:D655382 D720910:D720918 D786446:D786454 D851982:D851990 D917518:D917526 D983054:D983062 IZ15:IZ23 IZ65550:IZ65558 IZ131086:IZ131094 IZ196622:IZ196630 IZ262158:IZ262166 IZ327694:IZ327702 IZ393230:IZ393238 IZ458766:IZ458774 IZ524302:IZ524310 IZ589838:IZ589846 IZ655374:IZ655382 IZ720910:IZ720918 IZ786446:IZ786454 IZ851982:IZ851990 IZ917518:IZ917526 IZ983054:IZ983062 SV15:SV23 SV65550:SV65558 SV131086:SV131094 SV196622:SV196630 SV262158:SV262166 SV327694:SV327702 SV393230:SV393238 SV458766:SV458774 SV524302:SV524310 SV589838:SV589846 SV655374:SV655382 SV720910:SV720918 SV786446:SV786454 SV851982:SV851990 SV917518:SV917526 SV983054:SV983062 ACR15:ACR23 ACR65550:ACR65558 ACR131086:ACR131094 ACR196622:ACR196630 ACR262158:ACR262166 ACR327694:ACR327702 ACR393230:ACR393238 ACR458766:ACR458774 ACR524302:ACR524310 ACR589838:ACR589846 ACR655374:ACR655382 ACR720910:ACR720918 ACR786446:ACR786454 ACR851982:ACR851990 ACR917518:ACR917526 ACR983054:ACR983062 AMN15:AMN23 AMN65550:AMN65558 AMN131086:AMN131094 AMN196622:AMN196630 AMN262158:AMN262166 AMN327694:AMN327702 AMN393230:AMN393238 AMN458766:AMN458774 AMN524302:AMN524310 AMN589838:AMN589846 AMN655374:AMN655382 AMN720910:AMN720918 AMN786446:AMN786454 AMN851982:AMN851990 AMN917518:AMN917526 AMN983054:AMN983062 AWJ15:AWJ23 AWJ65550:AWJ65558 AWJ131086:AWJ131094 AWJ196622:AWJ196630 AWJ262158:AWJ262166 AWJ327694:AWJ327702 AWJ393230:AWJ393238 AWJ458766:AWJ458774 AWJ524302:AWJ524310 AWJ589838:AWJ589846 AWJ655374:AWJ655382 AWJ720910:AWJ720918 AWJ786446:AWJ786454 AWJ851982:AWJ851990 AWJ917518:AWJ917526 AWJ983054:AWJ983062 BGF15:BGF23 BGF65550:BGF65558 BGF131086:BGF131094 BGF196622:BGF196630 BGF262158:BGF262166 BGF327694:BGF327702 BGF393230:BGF393238 BGF458766:BGF458774 BGF524302:BGF524310 BGF589838:BGF589846 BGF655374:BGF655382 BGF720910:BGF720918 BGF786446:BGF786454 BGF851982:BGF851990 BGF917518:BGF917526 BGF983054:BGF983062 BQB15:BQB23 BQB65550:BQB65558 BQB131086:BQB131094 BQB196622:BQB196630 BQB262158:BQB262166 BQB327694:BQB327702 BQB393230:BQB393238 BQB458766:BQB458774 BQB524302:BQB524310 BQB589838:BQB589846 BQB655374:BQB655382 BQB720910:BQB720918 BQB786446:BQB786454 BQB851982:BQB851990 BQB917518:BQB917526 BQB983054:BQB983062 BZX15:BZX23 BZX65550:BZX65558 BZX131086:BZX131094 BZX196622:BZX196630 BZX262158:BZX262166 BZX327694:BZX327702 BZX393230:BZX393238 BZX458766:BZX458774 BZX524302:BZX524310 BZX589838:BZX589846 BZX655374:BZX655382 BZX720910:BZX720918 BZX786446:BZX786454 BZX851982:BZX851990 BZX917518:BZX917526 BZX983054:BZX983062 CJT15:CJT23 CJT65550:CJT65558 CJT131086:CJT131094 CJT196622:CJT196630 CJT262158:CJT262166 CJT327694:CJT327702 CJT393230:CJT393238 CJT458766:CJT458774 CJT524302:CJT524310 CJT589838:CJT589846 CJT655374:CJT655382 CJT720910:CJT720918 CJT786446:CJT786454 CJT851982:CJT851990 CJT917518:CJT917526 CJT983054:CJT983062 CTP15:CTP23 CTP65550:CTP65558 CTP131086:CTP131094 CTP196622:CTP196630 CTP262158:CTP262166 CTP327694:CTP327702 CTP393230:CTP393238 CTP458766:CTP458774 CTP524302:CTP524310 CTP589838:CTP589846 CTP655374:CTP655382 CTP720910:CTP720918 CTP786446:CTP786454 CTP851982:CTP851990 CTP917518:CTP917526 CTP983054:CTP983062 DDL15:DDL23 DDL65550:DDL65558 DDL131086:DDL131094 DDL196622:DDL196630 DDL262158:DDL262166 DDL327694:DDL327702 DDL393230:DDL393238 DDL458766:DDL458774 DDL524302:DDL524310 DDL589838:DDL589846 DDL655374:DDL655382 DDL720910:DDL720918 DDL786446:DDL786454 DDL851982:DDL851990 DDL917518:DDL917526 DDL983054:DDL983062 DNH15:DNH23 DNH65550:DNH65558 DNH131086:DNH131094 DNH196622:DNH196630 DNH262158:DNH262166 DNH327694:DNH327702 DNH393230:DNH393238 DNH458766:DNH458774 DNH524302:DNH524310 DNH589838:DNH589846 DNH655374:DNH655382 DNH720910:DNH720918 DNH786446:DNH786454 DNH851982:DNH851990 DNH917518:DNH917526 DNH983054:DNH983062 DXD15:DXD23 DXD65550:DXD65558 DXD131086:DXD131094 DXD196622:DXD196630 DXD262158:DXD262166 DXD327694:DXD327702 DXD393230:DXD393238 DXD458766:DXD458774 DXD524302:DXD524310 DXD589838:DXD589846 DXD655374:DXD655382 DXD720910:DXD720918 DXD786446:DXD786454 DXD851982:DXD851990 DXD917518:DXD917526 DXD983054:DXD983062 EGZ15:EGZ23 EGZ65550:EGZ65558 EGZ131086:EGZ131094 EGZ196622:EGZ196630 EGZ262158:EGZ262166 EGZ327694:EGZ327702 EGZ393230:EGZ393238 EGZ458766:EGZ458774 EGZ524302:EGZ524310 EGZ589838:EGZ589846 EGZ655374:EGZ655382 EGZ720910:EGZ720918 EGZ786446:EGZ786454 EGZ851982:EGZ851990 EGZ917518:EGZ917526 EGZ983054:EGZ983062 EQV15:EQV23 EQV65550:EQV65558 EQV131086:EQV131094 EQV196622:EQV196630 EQV262158:EQV262166 EQV327694:EQV327702 EQV393230:EQV393238 EQV458766:EQV458774 EQV524302:EQV524310 EQV589838:EQV589846 EQV655374:EQV655382 EQV720910:EQV720918 EQV786446:EQV786454 EQV851982:EQV851990 EQV917518:EQV917526 EQV983054:EQV983062 FAR15:FAR23 FAR65550:FAR65558 FAR131086:FAR131094 FAR196622:FAR196630 FAR262158:FAR262166 FAR327694:FAR327702 FAR393230:FAR393238 FAR458766:FAR458774 FAR524302:FAR524310 FAR589838:FAR589846 FAR655374:FAR655382 FAR720910:FAR720918 FAR786446:FAR786454 FAR851982:FAR851990 FAR917518:FAR917526 FAR983054:FAR983062 FKN15:FKN23 FKN65550:FKN65558 FKN131086:FKN131094 FKN196622:FKN196630 FKN262158:FKN262166 FKN327694:FKN327702 FKN393230:FKN393238 FKN458766:FKN458774 FKN524302:FKN524310 FKN589838:FKN589846 FKN655374:FKN655382 FKN720910:FKN720918 FKN786446:FKN786454 FKN851982:FKN851990 FKN917518:FKN917526 FKN983054:FKN983062 FUJ15:FUJ23 FUJ65550:FUJ65558 FUJ131086:FUJ131094 FUJ196622:FUJ196630 FUJ262158:FUJ262166 FUJ327694:FUJ327702 FUJ393230:FUJ393238 FUJ458766:FUJ458774 FUJ524302:FUJ524310 FUJ589838:FUJ589846 FUJ655374:FUJ655382 FUJ720910:FUJ720918 FUJ786446:FUJ786454 FUJ851982:FUJ851990 FUJ917518:FUJ917526 FUJ983054:FUJ983062 GEF15:GEF23 GEF65550:GEF65558 GEF131086:GEF131094 GEF196622:GEF196630 GEF262158:GEF262166 GEF327694:GEF327702 GEF393230:GEF393238 GEF458766:GEF458774 GEF524302:GEF524310 GEF589838:GEF589846 GEF655374:GEF655382 GEF720910:GEF720918 GEF786446:GEF786454 GEF851982:GEF851990 GEF917518:GEF917526 GEF983054:GEF983062 GOB15:GOB23 GOB65550:GOB65558 GOB131086:GOB131094 GOB196622:GOB196630 GOB262158:GOB262166 GOB327694:GOB327702 GOB393230:GOB393238 GOB458766:GOB458774 GOB524302:GOB524310 GOB589838:GOB589846 GOB655374:GOB655382 GOB720910:GOB720918 GOB786446:GOB786454 GOB851982:GOB851990 GOB917518:GOB917526 GOB983054:GOB983062 GXX15:GXX23 GXX65550:GXX65558 GXX131086:GXX131094 GXX196622:GXX196630 GXX262158:GXX262166 GXX327694:GXX327702 GXX393230:GXX393238 GXX458766:GXX458774 GXX524302:GXX524310 GXX589838:GXX589846 GXX655374:GXX655382 GXX720910:GXX720918 GXX786446:GXX786454 GXX851982:GXX851990 GXX917518:GXX917526 GXX983054:GXX983062 HHT15:HHT23 HHT65550:HHT65558 HHT131086:HHT131094 HHT196622:HHT196630 HHT262158:HHT262166 HHT327694:HHT327702 HHT393230:HHT393238 HHT458766:HHT458774 HHT524302:HHT524310 HHT589838:HHT589846 HHT655374:HHT655382 HHT720910:HHT720918 HHT786446:HHT786454 HHT851982:HHT851990 HHT917518:HHT917526 HHT983054:HHT983062 HRP15:HRP23 HRP65550:HRP65558 HRP131086:HRP131094 HRP196622:HRP196630 HRP262158:HRP262166 HRP327694:HRP327702 HRP393230:HRP393238 HRP458766:HRP458774 HRP524302:HRP524310 HRP589838:HRP589846 HRP655374:HRP655382 HRP720910:HRP720918 HRP786446:HRP786454 HRP851982:HRP851990 HRP917518:HRP917526 HRP983054:HRP983062 IBL15:IBL23 IBL65550:IBL65558 IBL131086:IBL131094 IBL196622:IBL196630 IBL262158:IBL262166 IBL327694:IBL327702 IBL393230:IBL393238 IBL458766:IBL458774 IBL524302:IBL524310 IBL589838:IBL589846 IBL655374:IBL655382 IBL720910:IBL720918 IBL786446:IBL786454 IBL851982:IBL851990 IBL917518:IBL917526 IBL983054:IBL983062 ILH15:ILH23 ILH65550:ILH65558 ILH131086:ILH131094 ILH196622:ILH196630 ILH262158:ILH262166 ILH327694:ILH327702 ILH393230:ILH393238 ILH458766:ILH458774 ILH524302:ILH524310 ILH589838:ILH589846 ILH655374:ILH655382 ILH720910:ILH720918 ILH786446:ILH786454 ILH851982:ILH851990 ILH917518:ILH917526 ILH983054:ILH983062 IVD15:IVD23 IVD65550:IVD65558 IVD131086:IVD131094 IVD196622:IVD196630 IVD262158:IVD262166 IVD327694:IVD327702 IVD393230:IVD393238 IVD458766:IVD458774 IVD524302:IVD524310 IVD589838:IVD589846 IVD655374:IVD655382 IVD720910:IVD720918 IVD786446:IVD786454 IVD851982:IVD851990 IVD917518:IVD917526 IVD983054:IVD983062 JEZ15:JEZ23 JEZ65550:JEZ65558 JEZ131086:JEZ131094 JEZ196622:JEZ196630 JEZ262158:JEZ262166 JEZ327694:JEZ327702 JEZ393230:JEZ393238 JEZ458766:JEZ458774 JEZ524302:JEZ524310 JEZ589838:JEZ589846 JEZ655374:JEZ655382 JEZ720910:JEZ720918 JEZ786446:JEZ786454 JEZ851982:JEZ851990 JEZ917518:JEZ917526 JEZ983054:JEZ983062 JOV15:JOV23 JOV65550:JOV65558 JOV131086:JOV131094 JOV196622:JOV196630 JOV262158:JOV262166 JOV327694:JOV327702 JOV393230:JOV393238 JOV458766:JOV458774 JOV524302:JOV524310 JOV589838:JOV589846 JOV655374:JOV655382 JOV720910:JOV720918 JOV786446:JOV786454 JOV851982:JOV851990 JOV917518:JOV917526 JOV983054:JOV983062 JYR15:JYR23 JYR65550:JYR65558 JYR131086:JYR131094 JYR196622:JYR196630 JYR262158:JYR262166 JYR327694:JYR327702 JYR393230:JYR393238 JYR458766:JYR458774 JYR524302:JYR524310 JYR589838:JYR589846 JYR655374:JYR655382 JYR720910:JYR720918 JYR786446:JYR786454 JYR851982:JYR851990 JYR917518:JYR917526 JYR983054:JYR983062 KIN15:KIN23 KIN65550:KIN65558 KIN131086:KIN131094 KIN196622:KIN196630 KIN262158:KIN262166 KIN327694:KIN327702 KIN393230:KIN393238 KIN458766:KIN458774 KIN524302:KIN524310 KIN589838:KIN589846 KIN655374:KIN655382 KIN720910:KIN720918 KIN786446:KIN786454 KIN851982:KIN851990 KIN917518:KIN917526 KIN983054:KIN983062 KSJ15:KSJ23 KSJ65550:KSJ65558 KSJ131086:KSJ131094 KSJ196622:KSJ196630 KSJ262158:KSJ262166 KSJ327694:KSJ327702 KSJ393230:KSJ393238 KSJ458766:KSJ458774 KSJ524302:KSJ524310 KSJ589838:KSJ589846 KSJ655374:KSJ655382 KSJ720910:KSJ720918 KSJ786446:KSJ786454 KSJ851982:KSJ851990 KSJ917518:KSJ917526 KSJ983054:KSJ983062 LCF15:LCF23 LCF65550:LCF65558 LCF131086:LCF131094 LCF196622:LCF196630 LCF262158:LCF262166 LCF327694:LCF327702 LCF393230:LCF393238 LCF458766:LCF458774 LCF524302:LCF524310 LCF589838:LCF589846 LCF655374:LCF655382 LCF720910:LCF720918 LCF786446:LCF786454 LCF851982:LCF851990 LCF917518:LCF917526 LCF983054:LCF983062 LMB15:LMB23 LMB65550:LMB65558 LMB131086:LMB131094 LMB196622:LMB196630 LMB262158:LMB262166 LMB327694:LMB327702 LMB393230:LMB393238 LMB458766:LMB458774 LMB524302:LMB524310 LMB589838:LMB589846 LMB655374:LMB655382 LMB720910:LMB720918 LMB786446:LMB786454 LMB851982:LMB851990 LMB917518:LMB917526 LMB983054:LMB983062 LVX15:LVX23 LVX65550:LVX65558 LVX131086:LVX131094 LVX196622:LVX196630 LVX262158:LVX262166 LVX327694:LVX327702 LVX393230:LVX393238 LVX458766:LVX458774 LVX524302:LVX524310 LVX589838:LVX589846 LVX655374:LVX655382 LVX720910:LVX720918 LVX786446:LVX786454 LVX851982:LVX851990 LVX917518:LVX917526 LVX983054:LVX983062 MFT15:MFT23 MFT65550:MFT65558 MFT131086:MFT131094 MFT196622:MFT196630 MFT262158:MFT262166 MFT327694:MFT327702 MFT393230:MFT393238 MFT458766:MFT458774 MFT524302:MFT524310 MFT589838:MFT589846 MFT655374:MFT655382 MFT720910:MFT720918 MFT786446:MFT786454 MFT851982:MFT851990 MFT917518:MFT917526 MFT983054:MFT983062 MPP15:MPP23 MPP65550:MPP65558 MPP131086:MPP131094 MPP196622:MPP196630 MPP262158:MPP262166 MPP327694:MPP327702 MPP393230:MPP393238 MPP458766:MPP458774 MPP524302:MPP524310 MPP589838:MPP589846 MPP655374:MPP655382 MPP720910:MPP720918 MPP786446:MPP786454 MPP851982:MPP851990 MPP917518:MPP917526 MPP983054:MPP983062 MZL15:MZL23 MZL65550:MZL65558 MZL131086:MZL131094 MZL196622:MZL196630 MZL262158:MZL262166 MZL327694:MZL327702 MZL393230:MZL393238 MZL458766:MZL458774 MZL524302:MZL524310 MZL589838:MZL589846 MZL655374:MZL655382 MZL720910:MZL720918 MZL786446:MZL786454 MZL851982:MZL851990 MZL917518:MZL917526 MZL983054:MZL983062 NJH15:NJH23 NJH65550:NJH65558 NJH131086:NJH131094 NJH196622:NJH196630 NJH262158:NJH262166 NJH327694:NJH327702 NJH393230:NJH393238 NJH458766:NJH458774 NJH524302:NJH524310 NJH589838:NJH589846 NJH655374:NJH655382 NJH720910:NJH720918 NJH786446:NJH786454 NJH851982:NJH851990 NJH917518:NJH917526 NJH983054:NJH983062 NTD15:NTD23 NTD65550:NTD65558 NTD131086:NTD131094 NTD196622:NTD196630 NTD262158:NTD262166 NTD327694:NTD327702 NTD393230:NTD393238 NTD458766:NTD458774 NTD524302:NTD524310 NTD589838:NTD589846 NTD655374:NTD655382 NTD720910:NTD720918 NTD786446:NTD786454 NTD851982:NTD851990 NTD917518:NTD917526 NTD983054:NTD983062 OCZ15:OCZ23 OCZ65550:OCZ65558 OCZ131086:OCZ131094 OCZ196622:OCZ196630 OCZ262158:OCZ262166 OCZ327694:OCZ327702 OCZ393230:OCZ393238 OCZ458766:OCZ458774 OCZ524302:OCZ524310 OCZ589838:OCZ589846 OCZ655374:OCZ655382 OCZ720910:OCZ720918 OCZ786446:OCZ786454 OCZ851982:OCZ851990 OCZ917518:OCZ917526 OCZ983054:OCZ983062 OMV15:OMV23 OMV65550:OMV65558 OMV131086:OMV131094 OMV196622:OMV196630 OMV262158:OMV262166 OMV327694:OMV327702 OMV393230:OMV393238 OMV458766:OMV458774 OMV524302:OMV524310 OMV589838:OMV589846 OMV655374:OMV655382 OMV720910:OMV720918 OMV786446:OMV786454 OMV851982:OMV851990 OMV917518:OMV917526 OMV983054:OMV983062 OWR15:OWR23 OWR65550:OWR65558 OWR131086:OWR131094 OWR196622:OWR196630 OWR262158:OWR262166 OWR327694:OWR327702 OWR393230:OWR393238 OWR458766:OWR458774 OWR524302:OWR524310 OWR589838:OWR589846 OWR655374:OWR655382 OWR720910:OWR720918 OWR786446:OWR786454 OWR851982:OWR851990 OWR917518:OWR917526 OWR983054:OWR983062 PGN15:PGN23 PGN65550:PGN65558 PGN131086:PGN131094 PGN196622:PGN196630 PGN262158:PGN262166 PGN327694:PGN327702 PGN393230:PGN393238 PGN458766:PGN458774 PGN524302:PGN524310 PGN589838:PGN589846 PGN655374:PGN655382 PGN720910:PGN720918 PGN786446:PGN786454 PGN851982:PGN851990 PGN917518:PGN917526 PGN983054:PGN983062 PQJ15:PQJ23 PQJ65550:PQJ65558 PQJ131086:PQJ131094 PQJ196622:PQJ196630 PQJ262158:PQJ262166 PQJ327694:PQJ327702 PQJ393230:PQJ393238 PQJ458766:PQJ458774 PQJ524302:PQJ524310 PQJ589838:PQJ589846 PQJ655374:PQJ655382 PQJ720910:PQJ720918 PQJ786446:PQJ786454 PQJ851982:PQJ851990 PQJ917518:PQJ917526 PQJ983054:PQJ983062 QAF15:QAF23 QAF65550:QAF65558 QAF131086:QAF131094 QAF196622:QAF196630 QAF262158:QAF262166 QAF327694:QAF327702 QAF393230:QAF393238 QAF458766:QAF458774 QAF524302:QAF524310 QAF589838:QAF589846 QAF655374:QAF655382 QAF720910:QAF720918 QAF786446:QAF786454 QAF851982:QAF851990 QAF917518:QAF917526 QAF983054:QAF983062 QKB15:QKB23 QKB65550:QKB65558 QKB131086:QKB131094 QKB196622:QKB196630 QKB262158:QKB262166 QKB327694:QKB327702 QKB393230:QKB393238 QKB458766:QKB458774 QKB524302:QKB524310 QKB589838:QKB589846 QKB655374:QKB655382 QKB720910:QKB720918 QKB786446:QKB786454 QKB851982:QKB851990 QKB917518:QKB917526 QKB983054:QKB983062 QTX15:QTX23 QTX65550:QTX65558 QTX131086:QTX131094 QTX196622:QTX196630 QTX262158:QTX262166 QTX327694:QTX327702 QTX393230:QTX393238 QTX458766:QTX458774 QTX524302:QTX524310 QTX589838:QTX589846 QTX655374:QTX655382 QTX720910:QTX720918 QTX786446:QTX786454 QTX851982:QTX851990 QTX917518:QTX917526 QTX983054:QTX983062 RDT15:RDT23 RDT65550:RDT65558 RDT131086:RDT131094 RDT196622:RDT196630 RDT262158:RDT262166 RDT327694:RDT327702 RDT393230:RDT393238 RDT458766:RDT458774 RDT524302:RDT524310 RDT589838:RDT589846 RDT655374:RDT655382 RDT720910:RDT720918 RDT786446:RDT786454 RDT851982:RDT851990 RDT917518:RDT917526 RDT983054:RDT983062 RNP15:RNP23 RNP65550:RNP65558 RNP131086:RNP131094 RNP196622:RNP196630 RNP262158:RNP262166 RNP327694:RNP327702 RNP393230:RNP393238 RNP458766:RNP458774 RNP524302:RNP524310 RNP589838:RNP589846 RNP655374:RNP655382 RNP720910:RNP720918 RNP786446:RNP786454 RNP851982:RNP851990 RNP917518:RNP917526 RNP983054:RNP983062 RXL15:RXL23 RXL65550:RXL65558 RXL131086:RXL131094 RXL196622:RXL196630 RXL262158:RXL262166 RXL327694:RXL327702 RXL393230:RXL393238 RXL458766:RXL458774 RXL524302:RXL524310 RXL589838:RXL589846 RXL655374:RXL655382 RXL720910:RXL720918 RXL786446:RXL786454 RXL851982:RXL851990 RXL917518:RXL917526 RXL983054:RXL983062 SHH15:SHH23 SHH65550:SHH65558 SHH131086:SHH131094 SHH196622:SHH196630 SHH262158:SHH262166 SHH327694:SHH327702 SHH393230:SHH393238 SHH458766:SHH458774 SHH524302:SHH524310 SHH589838:SHH589846 SHH655374:SHH655382 SHH720910:SHH720918 SHH786446:SHH786454 SHH851982:SHH851990 SHH917518:SHH917526 SHH983054:SHH983062 SRD15:SRD23 SRD65550:SRD65558 SRD131086:SRD131094 SRD196622:SRD196630 SRD262158:SRD262166 SRD327694:SRD327702 SRD393230:SRD393238 SRD458766:SRD458774 SRD524302:SRD524310 SRD589838:SRD589846 SRD655374:SRD655382 SRD720910:SRD720918 SRD786446:SRD786454 SRD851982:SRD851990 SRD917518:SRD917526 SRD983054:SRD983062 TAZ15:TAZ23 TAZ65550:TAZ65558 TAZ131086:TAZ131094 TAZ196622:TAZ196630 TAZ262158:TAZ262166 TAZ327694:TAZ327702 TAZ393230:TAZ393238 TAZ458766:TAZ458774 TAZ524302:TAZ524310 TAZ589838:TAZ589846 TAZ655374:TAZ655382 TAZ720910:TAZ720918 TAZ786446:TAZ786454 TAZ851982:TAZ851990 TAZ917518:TAZ917526 TAZ983054:TAZ983062 TKV15:TKV23 TKV65550:TKV65558 TKV131086:TKV131094 TKV196622:TKV196630 TKV262158:TKV262166 TKV327694:TKV327702 TKV393230:TKV393238 TKV458766:TKV458774 TKV524302:TKV524310 TKV589838:TKV589846 TKV655374:TKV655382 TKV720910:TKV720918 TKV786446:TKV786454 TKV851982:TKV851990 TKV917518:TKV917526 TKV983054:TKV983062 TUR15:TUR23 TUR65550:TUR65558 TUR131086:TUR131094 TUR196622:TUR196630 TUR262158:TUR262166 TUR327694:TUR327702 TUR393230:TUR393238 TUR458766:TUR458774 TUR524302:TUR524310 TUR589838:TUR589846 TUR655374:TUR655382 TUR720910:TUR720918 TUR786446:TUR786454 TUR851982:TUR851990 TUR917518:TUR917526 TUR983054:TUR983062 UEN15:UEN23 UEN65550:UEN65558 UEN131086:UEN131094 UEN196622:UEN196630 UEN262158:UEN262166 UEN327694:UEN327702 UEN393230:UEN393238 UEN458766:UEN458774 UEN524302:UEN524310 UEN589838:UEN589846 UEN655374:UEN655382 UEN720910:UEN720918 UEN786446:UEN786454 UEN851982:UEN851990 UEN917518:UEN917526 UEN983054:UEN983062 UOJ15:UOJ23 UOJ65550:UOJ65558 UOJ131086:UOJ131094 UOJ196622:UOJ196630 UOJ262158:UOJ262166 UOJ327694:UOJ327702 UOJ393230:UOJ393238 UOJ458766:UOJ458774 UOJ524302:UOJ524310 UOJ589838:UOJ589846 UOJ655374:UOJ655382 UOJ720910:UOJ720918 UOJ786446:UOJ786454 UOJ851982:UOJ851990 UOJ917518:UOJ917526 UOJ983054:UOJ983062 UYF15:UYF23 UYF65550:UYF65558 UYF131086:UYF131094 UYF196622:UYF196630 UYF262158:UYF262166 UYF327694:UYF327702 UYF393230:UYF393238 UYF458766:UYF458774 UYF524302:UYF524310 UYF589838:UYF589846 UYF655374:UYF655382 UYF720910:UYF720918 UYF786446:UYF786454 UYF851982:UYF851990 UYF917518:UYF917526 UYF983054:UYF983062 VIB15:VIB23 VIB65550:VIB65558 VIB131086:VIB131094 VIB196622:VIB196630 VIB262158:VIB262166 VIB327694:VIB327702 VIB393230:VIB393238 VIB458766:VIB458774 VIB524302:VIB524310 VIB589838:VIB589846 VIB655374:VIB655382 VIB720910:VIB720918 VIB786446:VIB786454 VIB851982:VIB851990 VIB917518:VIB917526 VIB983054:VIB983062 VRX15:VRX23 VRX65550:VRX65558 VRX131086:VRX131094 VRX196622:VRX196630 VRX262158:VRX262166 VRX327694:VRX327702 VRX393230:VRX393238 VRX458766:VRX458774 VRX524302:VRX524310 VRX589838:VRX589846 VRX655374:VRX655382 VRX720910:VRX720918 VRX786446:VRX786454 VRX851982:VRX851990 VRX917518:VRX917526 VRX983054:VRX983062 WBT15:WBT23 WBT65550:WBT65558 WBT131086:WBT131094 WBT196622:WBT196630 WBT262158:WBT262166 WBT327694:WBT327702 WBT393230:WBT393238 WBT458766:WBT458774 WBT524302:WBT524310 WBT589838:WBT589846 WBT655374:WBT655382 WBT720910:WBT720918 WBT786446:WBT786454 WBT851982:WBT851990 WBT917518:WBT917526 WBT983054:WBT983062 WLP15:WLP23 WLP65550:WLP65558 WLP131086:WLP131094 WLP196622:WLP196630 WLP262158:WLP262166 WLP327694:WLP327702 WLP393230:WLP393238 WLP458766:WLP458774 WLP524302:WLP524310 WLP589838:WLP589846 WLP655374:WLP655382 WLP720910:WLP720918 WLP786446:WLP786454 WLP851982:WLP851990 WLP917518:WLP917526 WLP983054:WLP983062 WVL15:WVL23 WVL65550:WVL65558 WVL131086:WVL131094 WVL196622:WVL196630 WVL262158:WVL262166 WVL327694:WVL327702 WVL393230:WVL393238 WVL458766:WVL458774 WVL524302:WVL524310 WVL589838:WVL589846 WVL655374:WVL655382 WVL720910:WVL720918 WVL786446:WVL786454 WVL851982:WVL851990 WVL917518:WVL917526 WVL983054:WVL983062">
      <formula1>"＝,＞,＜,≥,≤"</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2" t="s">
        <v>175</v>
      </c>
    </row>
    <row r="2" ht="14.25" spans="12:12">
      <c r="L2" s="113" t="s">
        <v>176</v>
      </c>
    </row>
    <row r="3" ht="14.25" spans="1:12">
      <c r="A3" s="113" t="s">
        <v>64</v>
      </c>
      <c r="L3" s="113" t="s">
        <v>65</v>
      </c>
    </row>
    <row r="4" ht="19.5" customHeight="1" spans="1:12">
      <c r="A4" s="115" t="s">
        <v>68</v>
      </c>
      <c r="B4" s="115"/>
      <c r="C4" s="115"/>
      <c r="D4" s="115"/>
      <c r="E4" s="114" t="s">
        <v>159</v>
      </c>
      <c r="F4" s="114" t="s">
        <v>177</v>
      </c>
      <c r="G4" s="114" t="s">
        <v>178</v>
      </c>
      <c r="H4" s="114" t="s">
        <v>179</v>
      </c>
      <c r="I4" s="114"/>
      <c r="J4" s="114" t="s">
        <v>180</v>
      </c>
      <c r="K4" s="114" t="s">
        <v>181</v>
      </c>
      <c r="L4" s="114" t="s">
        <v>182</v>
      </c>
    </row>
    <row r="5" ht="19.5" customHeight="1" spans="1:12">
      <c r="A5" s="114" t="s">
        <v>183</v>
      </c>
      <c r="B5" s="114"/>
      <c r="C5" s="114"/>
      <c r="D5" s="115" t="s">
        <v>184</v>
      </c>
      <c r="E5" s="114"/>
      <c r="F5" s="114"/>
      <c r="G5" s="114"/>
      <c r="H5" s="114" t="s">
        <v>185</v>
      </c>
      <c r="I5" s="114" t="s">
        <v>186</v>
      </c>
      <c r="J5" s="114"/>
      <c r="K5" s="114"/>
      <c r="L5" s="114" t="s">
        <v>185</v>
      </c>
    </row>
    <row r="6" ht="19.5" customHeight="1" spans="1:12">
      <c r="A6" s="114"/>
      <c r="B6" s="114"/>
      <c r="C6" s="114"/>
      <c r="D6" s="115"/>
      <c r="E6" s="114"/>
      <c r="F6" s="114"/>
      <c r="G6" s="114"/>
      <c r="H6" s="114"/>
      <c r="I6" s="114"/>
      <c r="J6" s="114"/>
      <c r="K6" s="114"/>
      <c r="L6" s="114"/>
    </row>
    <row r="7" ht="19.5" customHeight="1" spans="1:12">
      <c r="A7" s="114"/>
      <c r="B7" s="114"/>
      <c r="C7" s="114"/>
      <c r="D7" s="115"/>
      <c r="E7" s="114"/>
      <c r="F7" s="114"/>
      <c r="G7" s="114"/>
      <c r="H7" s="114"/>
      <c r="I7" s="114"/>
      <c r="J7" s="114"/>
      <c r="K7" s="114"/>
      <c r="L7" s="114"/>
    </row>
    <row r="8" ht="19.5" customHeight="1" spans="1:12">
      <c r="A8" s="115" t="s">
        <v>187</v>
      </c>
      <c r="B8" s="115" t="s">
        <v>188</v>
      </c>
      <c r="C8" s="115" t="s">
        <v>189</v>
      </c>
      <c r="D8" s="115" t="s">
        <v>72</v>
      </c>
      <c r="E8" s="114" t="s">
        <v>73</v>
      </c>
      <c r="F8" s="114" t="s">
        <v>74</v>
      </c>
      <c r="G8" s="114" t="s">
        <v>82</v>
      </c>
      <c r="H8" s="114" t="s">
        <v>86</v>
      </c>
      <c r="I8" s="114" t="s">
        <v>90</v>
      </c>
      <c r="J8" s="114" t="s">
        <v>94</v>
      </c>
      <c r="K8" s="114" t="s">
        <v>98</v>
      </c>
      <c r="L8" s="114" t="s">
        <v>102</v>
      </c>
    </row>
    <row r="9" ht="19.5" customHeight="1" spans="1:12">
      <c r="A9" s="115"/>
      <c r="B9" s="115"/>
      <c r="C9" s="115"/>
      <c r="D9" s="115" t="s">
        <v>190</v>
      </c>
      <c r="E9" s="108">
        <v>6392524.91</v>
      </c>
      <c r="F9" s="108">
        <v>6392524.91</v>
      </c>
      <c r="G9" s="108">
        <v>0</v>
      </c>
      <c r="H9" s="108">
        <v>0</v>
      </c>
      <c r="I9" s="108"/>
      <c r="J9" s="108">
        <v>0</v>
      </c>
      <c r="K9" s="108">
        <v>0</v>
      </c>
      <c r="L9" s="108">
        <v>0</v>
      </c>
    </row>
    <row r="10" ht="19.5" customHeight="1" spans="1:12">
      <c r="A10" s="107" t="s">
        <v>191</v>
      </c>
      <c r="B10" s="107"/>
      <c r="C10" s="107"/>
      <c r="D10" s="107" t="s">
        <v>192</v>
      </c>
      <c r="E10" s="108">
        <v>4969238.14</v>
      </c>
      <c r="F10" s="108">
        <v>4969238.14</v>
      </c>
      <c r="G10" s="108">
        <v>0</v>
      </c>
      <c r="H10" s="108">
        <v>0</v>
      </c>
      <c r="I10" s="108"/>
      <c r="J10" s="108">
        <v>0</v>
      </c>
      <c r="K10" s="108">
        <v>0</v>
      </c>
      <c r="L10" s="108">
        <v>0</v>
      </c>
    </row>
    <row r="11" ht="19.5" customHeight="1" spans="1:12">
      <c r="A11" s="107" t="s">
        <v>193</v>
      </c>
      <c r="B11" s="107"/>
      <c r="C11" s="107"/>
      <c r="D11" s="107" t="s">
        <v>194</v>
      </c>
      <c r="E11" s="108">
        <v>4969238.14</v>
      </c>
      <c r="F11" s="108">
        <v>4969238.14</v>
      </c>
      <c r="G11" s="108">
        <v>0</v>
      </c>
      <c r="H11" s="108">
        <v>0</v>
      </c>
      <c r="I11" s="108"/>
      <c r="J11" s="108">
        <v>0</v>
      </c>
      <c r="K11" s="108">
        <v>0</v>
      </c>
      <c r="L11" s="108">
        <v>0</v>
      </c>
    </row>
    <row r="12" ht="19.5" customHeight="1" spans="1:12">
      <c r="A12" s="107" t="s">
        <v>195</v>
      </c>
      <c r="B12" s="107"/>
      <c r="C12" s="107"/>
      <c r="D12" s="107" t="s">
        <v>196</v>
      </c>
      <c r="E12" s="108">
        <v>1952655.2</v>
      </c>
      <c r="F12" s="108">
        <v>1952655.2</v>
      </c>
      <c r="G12" s="108">
        <v>0</v>
      </c>
      <c r="H12" s="108">
        <v>0</v>
      </c>
      <c r="I12" s="108"/>
      <c r="J12" s="108">
        <v>0</v>
      </c>
      <c r="K12" s="108">
        <v>0</v>
      </c>
      <c r="L12" s="108">
        <v>0</v>
      </c>
    </row>
    <row r="13" ht="19.5" customHeight="1" spans="1:12">
      <c r="A13" s="107" t="s">
        <v>197</v>
      </c>
      <c r="B13" s="107"/>
      <c r="C13" s="107"/>
      <c r="D13" s="107" t="s">
        <v>198</v>
      </c>
      <c r="E13" s="108">
        <v>3016582.94</v>
      </c>
      <c r="F13" s="108">
        <v>3016582.94</v>
      </c>
      <c r="G13" s="108">
        <v>0</v>
      </c>
      <c r="H13" s="108">
        <v>0</v>
      </c>
      <c r="I13" s="108"/>
      <c r="J13" s="108">
        <v>0</v>
      </c>
      <c r="K13" s="108">
        <v>0</v>
      </c>
      <c r="L13" s="108">
        <v>0</v>
      </c>
    </row>
    <row r="14" ht="19.5" customHeight="1" spans="1:12">
      <c r="A14" s="107" t="s">
        <v>199</v>
      </c>
      <c r="B14" s="107"/>
      <c r="C14" s="107"/>
      <c r="D14" s="107" t="s">
        <v>200</v>
      </c>
      <c r="E14" s="108">
        <v>349988.84</v>
      </c>
      <c r="F14" s="108">
        <v>349988.84</v>
      </c>
      <c r="G14" s="108">
        <v>0</v>
      </c>
      <c r="H14" s="108">
        <v>0</v>
      </c>
      <c r="I14" s="108"/>
      <c r="J14" s="108">
        <v>0</v>
      </c>
      <c r="K14" s="108">
        <v>0</v>
      </c>
      <c r="L14" s="108">
        <v>0</v>
      </c>
    </row>
    <row r="15" ht="19.5" customHeight="1" spans="1:12">
      <c r="A15" s="107" t="s">
        <v>201</v>
      </c>
      <c r="B15" s="107"/>
      <c r="C15" s="107"/>
      <c r="D15" s="107" t="s">
        <v>202</v>
      </c>
      <c r="E15" s="108">
        <v>349988.84</v>
      </c>
      <c r="F15" s="108">
        <v>349988.84</v>
      </c>
      <c r="G15" s="108">
        <v>0</v>
      </c>
      <c r="H15" s="108">
        <v>0</v>
      </c>
      <c r="I15" s="108"/>
      <c r="J15" s="108">
        <v>0</v>
      </c>
      <c r="K15" s="108">
        <v>0</v>
      </c>
      <c r="L15" s="108">
        <v>0</v>
      </c>
    </row>
    <row r="16" ht="19.5" customHeight="1" spans="1:12">
      <c r="A16" s="107" t="s">
        <v>203</v>
      </c>
      <c r="B16" s="107"/>
      <c r="C16" s="107"/>
      <c r="D16" s="107" t="s">
        <v>204</v>
      </c>
      <c r="E16" s="108">
        <v>254537.34</v>
      </c>
      <c r="F16" s="108">
        <v>254537.34</v>
      </c>
      <c r="G16" s="108">
        <v>0</v>
      </c>
      <c r="H16" s="108">
        <v>0</v>
      </c>
      <c r="I16" s="108"/>
      <c r="J16" s="108">
        <v>0</v>
      </c>
      <c r="K16" s="108">
        <v>0</v>
      </c>
      <c r="L16" s="108">
        <v>0</v>
      </c>
    </row>
    <row r="17" ht="19.5" customHeight="1" spans="1:12">
      <c r="A17" s="107" t="s">
        <v>205</v>
      </c>
      <c r="B17" s="107"/>
      <c r="C17" s="107"/>
      <c r="D17" s="107" t="s">
        <v>206</v>
      </c>
      <c r="E17" s="108">
        <v>95451.5</v>
      </c>
      <c r="F17" s="108">
        <v>95451.5</v>
      </c>
      <c r="G17" s="108">
        <v>0</v>
      </c>
      <c r="H17" s="108">
        <v>0</v>
      </c>
      <c r="I17" s="108"/>
      <c r="J17" s="108">
        <v>0</v>
      </c>
      <c r="K17" s="108">
        <v>0</v>
      </c>
      <c r="L17" s="108">
        <v>0</v>
      </c>
    </row>
    <row r="18" ht="19.5" customHeight="1" spans="1:12">
      <c r="A18" s="107" t="s">
        <v>207</v>
      </c>
      <c r="B18" s="107"/>
      <c r="C18" s="107"/>
      <c r="D18" s="107" t="s">
        <v>208</v>
      </c>
      <c r="E18" s="108">
        <v>192078.03</v>
      </c>
      <c r="F18" s="108">
        <v>192078.03</v>
      </c>
      <c r="G18" s="108">
        <v>0</v>
      </c>
      <c r="H18" s="108">
        <v>0</v>
      </c>
      <c r="I18" s="108"/>
      <c r="J18" s="108">
        <v>0</v>
      </c>
      <c r="K18" s="108">
        <v>0</v>
      </c>
      <c r="L18" s="108">
        <v>0</v>
      </c>
    </row>
    <row r="19" ht="19.5" customHeight="1" spans="1:12">
      <c r="A19" s="107" t="s">
        <v>209</v>
      </c>
      <c r="B19" s="107"/>
      <c r="C19" s="107"/>
      <c r="D19" s="107" t="s">
        <v>210</v>
      </c>
      <c r="E19" s="108">
        <v>192078.03</v>
      </c>
      <c r="F19" s="108">
        <v>192078.03</v>
      </c>
      <c r="G19" s="108">
        <v>0</v>
      </c>
      <c r="H19" s="108">
        <v>0</v>
      </c>
      <c r="I19" s="108"/>
      <c r="J19" s="108">
        <v>0</v>
      </c>
      <c r="K19" s="108">
        <v>0</v>
      </c>
      <c r="L19" s="108">
        <v>0</v>
      </c>
    </row>
    <row r="20" ht="19.5" customHeight="1" spans="1:12">
      <c r="A20" s="107" t="s">
        <v>211</v>
      </c>
      <c r="B20" s="107"/>
      <c r="C20" s="107"/>
      <c r="D20" s="107" t="s">
        <v>212</v>
      </c>
      <c r="E20" s="108">
        <v>81557.57</v>
      </c>
      <c r="F20" s="108">
        <v>81557.57</v>
      </c>
      <c r="G20" s="108">
        <v>0</v>
      </c>
      <c r="H20" s="108">
        <v>0</v>
      </c>
      <c r="I20" s="108"/>
      <c r="J20" s="108">
        <v>0</v>
      </c>
      <c r="K20" s="108">
        <v>0</v>
      </c>
      <c r="L20" s="108">
        <v>0</v>
      </c>
    </row>
    <row r="21" ht="19.5" customHeight="1" spans="1:12">
      <c r="A21" s="107" t="s">
        <v>213</v>
      </c>
      <c r="B21" s="107"/>
      <c r="C21" s="107"/>
      <c r="D21" s="107" t="s">
        <v>214</v>
      </c>
      <c r="E21" s="108">
        <v>97612.91</v>
      </c>
      <c r="F21" s="108">
        <v>97612.91</v>
      </c>
      <c r="G21" s="108">
        <v>0</v>
      </c>
      <c r="H21" s="108">
        <v>0</v>
      </c>
      <c r="I21" s="108"/>
      <c r="J21" s="108">
        <v>0</v>
      </c>
      <c r="K21" s="108">
        <v>0</v>
      </c>
      <c r="L21" s="108">
        <v>0</v>
      </c>
    </row>
    <row r="22" ht="19.5" customHeight="1" spans="1:12">
      <c r="A22" s="107" t="s">
        <v>215</v>
      </c>
      <c r="B22" s="107"/>
      <c r="C22" s="107"/>
      <c r="D22" s="107" t="s">
        <v>216</v>
      </c>
      <c r="E22" s="108">
        <v>12907.55</v>
      </c>
      <c r="F22" s="108">
        <v>12907.55</v>
      </c>
      <c r="G22" s="108">
        <v>0</v>
      </c>
      <c r="H22" s="108">
        <v>0</v>
      </c>
      <c r="I22" s="108"/>
      <c r="J22" s="108">
        <v>0</v>
      </c>
      <c r="K22" s="108">
        <v>0</v>
      </c>
      <c r="L22" s="108">
        <v>0</v>
      </c>
    </row>
    <row r="23" ht="19.5" customHeight="1" spans="1:12">
      <c r="A23" s="107" t="s">
        <v>217</v>
      </c>
      <c r="B23" s="107"/>
      <c r="C23" s="107"/>
      <c r="D23" s="107" t="s">
        <v>218</v>
      </c>
      <c r="E23" s="108">
        <v>114750</v>
      </c>
      <c r="F23" s="108">
        <v>114750</v>
      </c>
      <c r="G23" s="108">
        <v>0</v>
      </c>
      <c r="H23" s="108">
        <v>0</v>
      </c>
      <c r="I23" s="108"/>
      <c r="J23" s="108">
        <v>0</v>
      </c>
      <c r="K23" s="108">
        <v>0</v>
      </c>
      <c r="L23" s="108">
        <v>0</v>
      </c>
    </row>
    <row r="24" ht="19.5" customHeight="1" spans="1:12">
      <c r="A24" s="107" t="s">
        <v>219</v>
      </c>
      <c r="B24" s="107"/>
      <c r="C24" s="107"/>
      <c r="D24" s="107" t="s">
        <v>220</v>
      </c>
      <c r="E24" s="108">
        <v>114750</v>
      </c>
      <c r="F24" s="108">
        <v>114750</v>
      </c>
      <c r="G24" s="108">
        <v>0</v>
      </c>
      <c r="H24" s="108">
        <v>0</v>
      </c>
      <c r="I24" s="108"/>
      <c r="J24" s="108">
        <v>0</v>
      </c>
      <c r="K24" s="108">
        <v>0</v>
      </c>
      <c r="L24" s="108">
        <v>0</v>
      </c>
    </row>
    <row r="25" ht="19.5" customHeight="1" spans="1:12">
      <c r="A25" s="107" t="s">
        <v>221</v>
      </c>
      <c r="B25" s="107"/>
      <c r="C25" s="107"/>
      <c r="D25" s="107" t="s">
        <v>222</v>
      </c>
      <c r="E25" s="108">
        <v>113184</v>
      </c>
      <c r="F25" s="108">
        <v>113184</v>
      </c>
      <c r="G25" s="108">
        <v>0</v>
      </c>
      <c r="H25" s="108">
        <v>0</v>
      </c>
      <c r="I25" s="108"/>
      <c r="J25" s="108">
        <v>0</v>
      </c>
      <c r="K25" s="108">
        <v>0</v>
      </c>
      <c r="L25" s="108">
        <v>0</v>
      </c>
    </row>
    <row r="26" ht="19.5" customHeight="1" spans="1:12">
      <c r="A26" s="107" t="s">
        <v>223</v>
      </c>
      <c r="B26" s="107"/>
      <c r="C26" s="107"/>
      <c r="D26" s="107" t="s">
        <v>224</v>
      </c>
      <c r="E26" s="108">
        <v>1566</v>
      </c>
      <c r="F26" s="108">
        <v>1566</v>
      </c>
      <c r="G26" s="108">
        <v>0</v>
      </c>
      <c r="H26" s="108">
        <v>0</v>
      </c>
      <c r="I26" s="108"/>
      <c r="J26" s="108">
        <v>0</v>
      </c>
      <c r="K26" s="108">
        <v>0</v>
      </c>
      <c r="L26" s="108">
        <v>0</v>
      </c>
    </row>
    <row r="27" ht="19.5" customHeight="1" spans="1:12">
      <c r="A27" s="107" t="s">
        <v>225</v>
      </c>
      <c r="B27" s="107"/>
      <c r="C27" s="107"/>
      <c r="D27" s="107" t="s">
        <v>226</v>
      </c>
      <c r="E27" s="108">
        <v>766469.9</v>
      </c>
      <c r="F27" s="108">
        <v>766469.9</v>
      </c>
      <c r="G27" s="108">
        <v>0</v>
      </c>
      <c r="H27" s="108">
        <v>0</v>
      </c>
      <c r="I27" s="108"/>
      <c r="J27" s="108">
        <v>0</v>
      </c>
      <c r="K27" s="108">
        <v>0</v>
      </c>
      <c r="L27" s="108">
        <v>0</v>
      </c>
    </row>
    <row r="28" ht="19.5" customHeight="1" spans="1:12">
      <c r="A28" s="107" t="s">
        <v>227</v>
      </c>
      <c r="B28" s="107"/>
      <c r="C28" s="107"/>
      <c r="D28" s="107" t="s">
        <v>228</v>
      </c>
      <c r="E28" s="108">
        <v>766469.9</v>
      </c>
      <c r="F28" s="108">
        <v>766469.9</v>
      </c>
      <c r="G28" s="108">
        <v>0</v>
      </c>
      <c r="H28" s="108">
        <v>0</v>
      </c>
      <c r="I28" s="108"/>
      <c r="J28" s="108">
        <v>0</v>
      </c>
      <c r="K28" s="108">
        <v>0</v>
      </c>
      <c r="L28" s="108">
        <v>0</v>
      </c>
    </row>
    <row r="29" ht="19.5" customHeight="1" spans="1:12">
      <c r="A29" s="107" t="s">
        <v>229</v>
      </c>
      <c r="B29" s="107"/>
      <c r="C29" s="107"/>
      <c r="D29" s="107" t="s">
        <v>230</v>
      </c>
      <c r="E29" s="108">
        <v>766469.9</v>
      </c>
      <c r="F29" s="108">
        <v>766469.9</v>
      </c>
      <c r="G29" s="108">
        <v>0</v>
      </c>
      <c r="H29" s="108">
        <v>0</v>
      </c>
      <c r="I29" s="108"/>
      <c r="J29" s="108">
        <v>0</v>
      </c>
      <c r="K29" s="108">
        <v>0</v>
      </c>
      <c r="L29" s="108">
        <v>0</v>
      </c>
    </row>
    <row r="30" ht="19.5" customHeight="1" spans="1:12">
      <c r="A30" s="107" t="s">
        <v>231</v>
      </c>
      <c r="B30" s="107"/>
      <c r="C30" s="107"/>
      <c r="D30" s="107"/>
      <c r="E30" s="107"/>
      <c r="F30" s="107"/>
      <c r="G30" s="107"/>
      <c r="H30" s="107"/>
      <c r="I30" s="107"/>
      <c r="J30" s="107"/>
      <c r="K30" s="107"/>
      <c r="L30" s="107"/>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2" t="s">
        <v>232</v>
      </c>
    </row>
    <row r="2" ht="14.25" spans="10:10">
      <c r="J2" s="113" t="s">
        <v>233</v>
      </c>
    </row>
    <row r="3" ht="14.25" spans="1:10">
      <c r="A3" s="113" t="s">
        <v>64</v>
      </c>
      <c r="J3" s="113" t="s">
        <v>65</v>
      </c>
    </row>
    <row r="4" ht="19.5" customHeight="1" spans="1:10">
      <c r="A4" s="115" t="s">
        <v>68</v>
      </c>
      <c r="B4" s="115"/>
      <c r="C4" s="115"/>
      <c r="D4" s="115"/>
      <c r="E4" s="114" t="s">
        <v>161</v>
      </c>
      <c r="F4" s="114" t="s">
        <v>234</v>
      </c>
      <c r="G4" s="114" t="s">
        <v>235</v>
      </c>
      <c r="H4" s="114" t="s">
        <v>236</v>
      </c>
      <c r="I4" s="114" t="s">
        <v>237</v>
      </c>
      <c r="J4" s="114" t="s">
        <v>238</v>
      </c>
    </row>
    <row r="5" ht="19.5" customHeight="1" spans="1:10">
      <c r="A5" s="114" t="s">
        <v>183</v>
      </c>
      <c r="B5" s="114"/>
      <c r="C5" s="114"/>
      <c r="D5" s="115" t="s">
        <v>184</v>
      </c>
      <c r="E5" s="114"/>
      <c r="F5" s="114"/>
      <c r="G5" s="114"/>
      <c r="H5" s="114"/>
      <c r="I5" s="114"/>
      <c r="J5" s="114"/>
    </row>
    <row r="6" ht="19.5" customHeight="1" spans="1:10">
      <c r="A6" s="114"/>
      <c r="B6" s="114"/>
      <c r="C6" s="114"/>
      <c r="D6" s="115"/>
      <c r="E6" s="114"/>
      <c r="F6" s="114"/>
      <c r="G6" s="114"/>
      <c r="H6" s="114"/>
      <c r="I6" s="114"/>
      <c r="J6" s="114"/>
    </row>
    <row r="7" ht="19.5" customHeight="1" spans="1:10">
      <c r="A7" s="114"/>
      <c r="B7" s="114"/>
      <c r="C7" s="114"/>
      <c r="D7" s="115"/>
      <c r="E7" s="114"/>
      <c r="F7" s="114"/>
      <c r="G7" s="114"/>
      <c r="H7" s="114"/>
      <c r="I7" s="114"/>
      <c r="J7" s="114"/>
    </row>
    <row r="8" ht="19.5" customHeight="1" spans="1:10">
      <c r="A8" s="115" t="s">
        <v>187</v>
      </c>
      <c r="B8" s="115" t="s">
        <v>188</v>
      </c>
      <c r="C8" s="115" t="s">
        <v>189</v>
      </c>
      <c r="D8" s="115" t="s">
        <v>72</v>
      </c>
      <c r="E8" s="114" t="s">
        <v>73</v>
      </c>
      <c r="F8" s="114" t="s">
        <v>74</v>
      </c>
      <c r="G8" s="114" t="s">
        <v>82</v>
      </c>
      <c r="H8" s="114" t="s">
        <v>86</v>
      </c>
      <c r="I8" s="114" t="s">
        <v>90</v>
      </c>
      <c r="J8" s="114" t="s">
        <v>94</v>
      </c>
    </row>
    <row r="9" ht="19.5" customHeight="1" spans="1:10">
      <c r="A9" s="115"/>
      <c r="B9" s="115"/>
      <c r="C9" s="115"/>
      <c r="D9" s="115" t="s">
        <v>190</v>
      </c>
      <c r="E9" s="108">
        <v>6392524.91</v>
      </c>
      <c r="F9" s="108">
        <v>2839284.76</v>
      </c>
      <c r="G9" s="108">
        <v>3553240.15</v>
      </c>
      <c r="H9" s="108"/>
      <c r="I9" s="108"/>
      <c r="J9" s="108"/>
    </row>
    <row r="10" ht="19.5" customHeight="1" spans="1:10">
      <c r="A10" s="107" t="s">
        <v>191</v>
      </c>
      <c r="B10" s="107"/>
      <c r="C10" s="107"/>
      <c r="D10" s="107" t="s">
        <v>192</v>
      </c>
      <c r="E10" s="108">
        <v>4969238.14</v>
      </c>
      <c r="F10" s="108">
        <v>2182467.89</v>
      </c>
      <c r="G10" s="108">
        <v>2786770.25</v>
      </c>
      <c r="H10" s="108"/>
      <c r="I10" s="108"/>
      <c r="J10" s="108"/>
    </row>
    <row r="11" ht="19.5" customHeight="1" spans="1:10">
      <c r="A11" s="107" t="s">
        <v>193</v>
      </c>
      <c r="B11" s="107"/>
      <c r="C11" s="107"/>
      <c r="D11" s="107" t="s">
        <v>194</v>
      </c>
      <c r="E11" s="108">
        <v>4969238.14</v>
      </c>
      <c r="F11" s="108">
        <v>2182467.89</v>
      </c>
      <c r="G11" s="108">
        <v>2786770.25</v>
      </c>
      <c r="H11" s="108"/>
      <c r="I11" s="108"/>
      <c r="J11" s="108"/>
    </row>
    <row r="12" ht="19.5" customHeight="1" spans="1:10">
      <c r="A12" s="107" t="s">
        <v>195</v>
      </c>
      <c r="B12" s="107"/>
      <c r="C12" s="107"/>
      <c r="D12" s="107" t="s">
        <v>196</v>
      </c>
      <c r="E12" s="108">
        <v>1952655.2</v>
      </c>
      <c r="F12" s="108">
        <v>256678.87</v>
      </c>
      <c r="G12" s="108">
        <v>1695976.33</v>
      </c>
      <c r="H12" s="108"/>
      <c r="I12" s="108"/>
      <c r="J12" s="108"/>
    </row>
    <row r="13" ht="19.5" customHeight="1" spans="1:10">
      <c r="A13" s="107" t="s">
        <v>197</v>
      </c>
      <c r="B13" s="107"/>
      <c r="C13" s="107"/>
      <c r="D13" s="107" t="s">
        <v>198</v>
      </c>
      <c r="E13" s="108">
        <v>3016582.94</v>
      </c>
      <c r="F13" s="108">
        <v>1925789.02</v>
      </c>
      <c r="G13" s="108">
        <v>1090793.92</v>
      </c>
      <c r="H13" s="108"/>
      <c r="I13" s="108"/>
      <c r="J13" s="108"/>
    </row>
    <row r="14" ht="19.5" customHeight="1" spans="1:10">
      <c r="A14" s="107" t="s">
        <v>199</v>
      </c>
      <c r="B14" s="107"/>
      <c r="C14" s="107"/>
      <c r="D14" s="107" t="s">
        <v>200</v>
      </c>
      <c r="E14" s="108">
        <v>349988.84</v>
      </c>
      <c r="F14" s="108">
        <v>349988.84</v>
      </c>
      <c r="G14" s="108"/>
      <c r="H14" s="108"/>
      <c r="I14" s="108"/>
      <c r="J14" s="108"/>
    </row>
    <row r="15" ht="19.5" customHeight="1" spans="1:10">
      <c r="A15" s="107" t="s">
        <v>201</v>
      </c>
      <c r="B15" s="107"/>
      <c r="C15" s="107"/>
      <c r="D15" s="107" t="s">
        <v>202</v>
      </c>
      <c r="E15" s="108">
        <v>349988.84</v>
      </c>
      <c r="F15" s="108">
        <v>349988.84</v>
      </c>
      <c r="G15" s="108"/>
      <c r="H15" s="108"/>
      <c r="I15" s="108"/>
      <c r="J15" s="108"/>
    </row>
    <row r="16" ht="19.5" customHeight="1" spans="1:10">
      <c r="A16" s="107" t="s">
        <v>203</v>
      </c>
      <c r="B16" s="107"/>
      <c r="C16" s="107"/>
      <c r="D16" s="107" t="s">
        <v>204</v>
      </c>
      <c r="E16" s="108">
        <v>254537.34</v>
      </c>
      <c r="F16" s="108">
        <v>254537.34</v>
      </c>
      <c r="G16" s="108"/>
      <c r="H16" s="108"/>
      <c r="I16" s="108"/>
      <c r="J16" s="108"/>
    </row>
    <row r="17" ht="19.5" customHeight="1" spans="1:10">
      <c r="A17" s="107" t="s">
        <v>205</v>
      </c>
      <c r="B17" s="107"/>
      <c r="C17" s="107"/>
      <c r="D17" s="107" t="s">
        <v>206</v>
      </c>
      <c r="E17" s="108">
        <v>95451.5</v>
      </c>
      <c r="F17" s="108">
        <v>95451.5</v>
      </c>
      <c r="G17" s="108"/>
      <c r="H17" s="108"/>
      <c r="I17" s="108"/>
      <c r="J17" s="108"/>
    </row>
    <row r="18" ht="19.5" customHeight="1" spans="1:10">
      <c r="A18" s="107" t="s">
        <v>207</v>
      </c>
      <c r="B18" s="107"/>
      <c r="C18" s="107"/>
      <c r="D18" s="107" t="s">
        <v>208</v>
      </c>
      <c r="E18" s="108">
        <v>192078.03</v>
      </c>
      <c r="F18" s="108">
        <v>192078.03</v>
      </c>
      <c r="G18" s="108"/>
      <c r="H18" s="108"/>
      <c r="I18" s="108"/>
      <c r="J18" s="108"/>
    </row>
    <row r="19" ht="19.5" customHeight="1" spans="1:10">
      <c r="A19" s="107" t="s">
        <v>209</v>
      </c>
      <c r="B19" s="107"/>
      <c r="C19" s="107"/>
      <c r="D19" s="107" t="s">
        <v>210</v>
      </c>
      <c r="E19" s="108">
        <v>192078.03</v>
      </c>
      <c r="F19" s="108">
        <v>192078.03</v>
      </c>
      <c r="G19" s="108"/>
      <c r="H19" s="108"/>
      <c r="I19" s="108"/>
      <c r="J19" s="108"/>
    </row>
    <row r="20" ht="19.5" customHeight="1" spans="1:10">
      <c r="A20" s="107" t="s">
        <v>211</v>
      </c>
      <c r="B20" s="107"/>
      <c r="C20" s="107"/>
      <c r="D20" s="107" t="s">
        <v>212</v>
      </c>
      <c r="E20" s="108">
        <v>81557.57</v>
      </c>
      <c r="F20" s="108">
        <v>81557.57</v>
      </c>
      <c r="G20" s="108"/>
      <c r="H20" s="108"/>
      <c r="I20" s="108"/>
      <c r="J20" s="108"/>
    </row>
    <row r="21" ht="19.5" customHeight="1" spans="1:10">
      <c r="A21" s="107" t="s">
        <v>213</v>
      </c>
      <c r="B21" s="107"/>
      <c r="C21" s="107"/>
      <c r="D21" s="107" t="s">
        <v>214</v>
      </c>
      <c r="E21" s="108">
        <v>97612.91</v>
      </c>
      <c r="F21" s="108">
        <v>97612.91</v>
      </c>
      <c r="G21" s="108"/>
      <c r="H21" s="108"/>
      <c r="I21" s="108"/>
      <c r="J21" s="108"/>
    </row>
    <row r="22" ht="19.5" customHeight="1" spans="1:10">
      <c r="A22" s="107" t="s">
        <v>215</v>
      </c>
      <c r="B22" s="107"/>
      <c r="C22" s="107"/>
      <c r="D22" s="107" t="s">
        <v>216</v>
      </c>
      <c r="E22" s="108">
        <v>12907.55</v>
      </c>
      <c r="F22" s="108">
        <v>12907.55</v>
      </c>
      <c r="G22" s="108"/>
      <c r="H22" s="108"/>
      <c r="I22" s="108"/>
      <c r="J22" s="108"/>
    </row>
    <row r="23" ht="19.5" customHeight="1" spans="1:10">
      <c r="A23" s="107" t="s">
        <v>217</v>
      </c>
      <c r="B23" s="107"/>
      <c r="C23" s="107"/>
      <c r="D23" s="107" t="s">
        <v>218</v>
      </c>
      <c r="E23" s="108">
        <v>114750</v>
      </c>
      <c r="F23" s="108">
        <v>114750</v>
      </c>
      <c r="G23" s="108"/>
      <c r="H23" s="108"/>
      <c r="I23" s="108"/>
      <c r="J23" s="108"/>
    </row>
    <row r="24" ht="19.5" customHeight="1" spans="1:10">
      <c r="A24" s="107" t="s">
        <v>219</v>
      </c>
      <c r="B24" s="107"/>
      <c r="C24" s="107"/>
      <c r="D24" s="107" t="s">
        <v>220</v>
      </c>
      <c r="E24" s="108">
        <v>114750</v>
      </c>
      <c r="F24" s="108">
        <v>114750</v>
      </c>
      <c r="G24" s="108"/>
      <c r="H24" s="108"/>
      <c r="I24" s="108"/>
      <c r="J24" s="108"/>
    </row>
    <row r="25" ht="19.5" customHeight="1" spans="1:10">
      <c r="A25" s="107" t="s">
        <v>221</v>
      </c>
      <c r="B25" s="107"/>
      <c r="C25" s="107"/>
      <c r="D25" s="107" t="s">
        <v>222</v>
      </c>
      <c r="E25" s="108">
        <v>113184</v>
      </c>
      <c r="F25" s="108">
        <v>113184</v>
      </c>
      <c r="G25" s="108"/>
      <c r="H25" s="108"/>
      <c r="I25" s="108"/>
      <c r="J25" s="108"/>
    </row>
    <row r="26" ht="19.5" customHeight="1" spans="1:10">
      <c r="A26" s="107" t="s">
        <v>223</v>
      </c>
      <c r="B26" s="107"/>
      <c r="C26" s="107"/>
      <c r="D26" s="107" t="s">
        <v>224</v>
      </c>
      <c r="E26" s="108">
        <v>1566</v>
      </c>
      <c r="F26" s="108">
        <v>1566</v>
      </c>
      <c r="G26" s="108"/>
      <c r="H26" s="108"/>
      <c r="I26" s="108"/>
      <c r="J26" s="108"/>
    </row>
    <row r="27" ht="19.5" customHeight="1" spans="1:10">
      <c r="A27" s="107" t="s">
        <v>225</v>
      </c>
      <c r="B27" s="107"/>
      <c r="C27" s="107"/>
      <c r="D27" s="107" t="s">
        <v>226</v>
      </c>
      <c r="E27" s="108">
        <v>766469.9</v>
      </c>
      <c r="F27" s="108"/>
      <c r="G27" s="108">
        <v>766469.9</v>
      </c>
      <c r="H27" s="108"/>
      <c r="I27" s="108"/>
      <c r="J27" s="108"/>
    </row>
    <row r="28" ht="19.5" customHeight="1" spans="1:10">
      <c r="A28" s="107" t="s">
        <v>227</v>
      </c>
      <c r="B28" s="107"/>
      <c r="C28" s="107"/>
      <c r="D28" s="107" t="s">
        <v>228</v>
      </c>
      <c r="E28" s="108">
        <v>766469.9</v>
      </c>
      <c r="F28" s="108"/>
      <c r="G28" s="108">
        <v>766469.9</v>
      </c>
      <c r="H28" s="108"/>
      <c r="I28" s="108"/>
      <c r="J28" s="108"/>
    </row>
    <row r="29" ht="19.5" customHeight="1" spans="1:10">
      <c r="A29" s="107" t="s">
        <v>229</v>
      </c>
      <c r="B29" s="107"/>
      <c r="C29" s="107"/>
      <c r="D29" s="107" t="s">
        <v>230</v>
      </c>
      <c r="E29" s="108">
        <v>766469.9</v>
      </c>
      <c r="F29" s="108"/>
      <c r="G29" s="108">
        <v>766469.9</v>
      </c>
      <c r="H29" s="108"/>
      <c r="I29" s="108"/>
      <c r="J29" s="108"/>
    </row>
    <row r="30" ht="19.5" customHeight="1" spans="1:10">
      <c r="A30" s="107" t="s">
        <v>239</v>
      </c>
      <c r="B30" s="107"/>
      <c r="C30" s="107"/>
      <c r="D30" s="107"/>
      <c r="E30" s="107"/>
      <c r="F30" s="107"/>
      <c r="G30" s="107"/>
      <c r="H30" s="107"/>
      <c r="I30" s="107"/>
      <c r="J30" s="107"/>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2" t="s">
        <v>240</v>
      </c>
    </row>
    <row r="2" ht="14.25" spans="9:9">
      <c r="I2" s="113" t="s">
        <v>241</v>
      </c>
    </row>
    <row r="3" ht="14.25" spans="1:9">
      <c r="A3" s="113" t="s">
        <v>64</v>
      </c>
      <c r="I3" s="113" t="s">
        <v>65</v>
      </c>
    </row>
    <row r="4" ht="19.5" customHeight="1" spans="1:9">
      <c r="A4" s="115" t="s">
        <v>242</v>
      </c>
      <c r="B4" s="115"/>
      <c r="C4" s="115"/>
      <c r="D4" s="115" t="s">
        <v>243</v>
      </c>
      <c r="E4" s="115"/>
      <c r="F4" s="115"/>
      <c r="G4" s="115"/>
      <c r="H4" s="115"/>
      <c r="I4" s="115"/>
    </row>
    <row r="5" ht="19.5" customHeight="1" spans="1:9">
      <c r="A5" s="114" t="s">
        <v>244</v>
      </c>
      <c r="B5" s="114" t="s">
        <v>69</v>
      </c>
      <c r="C5" s="114" t="s">
        <v>245</v>
      </c>
      <c r="D5" s="114" t="s">
        <v>246</v>
      </c>
      <c r="E5" s="114" t="s">
        <v>69</v>
      </c>
      <c r="F5" s="115" t="s">
        <v>190</v>
      </c>
      <c r="G5" s="114" t="s">
        <v>247</v>
      </c>
      <c r="H5" s="114" t="s">
        <v>248</v>
      </c>
      <c r="I5" s="114" t="s">
        <v>249</v>
      </c>
    </row>
    <row r="6" ht="19.5" customHeight="1" spans="1:9">
      <c r="A6" s="114"/>
      <c r="B6" s="114"/>
      <c r="C6" s="114"/>
      <c r="D6" s="114"/>
      <c r="E6" s="114"/>
      <c r="F6" s="115" t="s">
        <v>185</v>
      </c>
      <c r="G6" s="114" t="s">
        <v>247</v>
      </c>
      <c r="H6" s="114"/>
      <c r="I6" s="114"/>
    </row>
    <row r="7" ht="19.5" customHeight="1" spans="1:9">
      <c r="A7" s="115" t="s">
        <v>250</v>
      </c>
      <c r="B7" s="115"/>
      <c r="C7" s="115" t="s">
        <v>73</v>
      </c>
      <c r="D7" s="115" t="s">
        <v>250</v>
      </c>
      <c r="E7" s="115"/>
      <c r="F7" s="115" t="s">
        <v>74</v>
      </c>
      <c r="G7" s="115" t="s">
        <v>82</v>
      </c>
      <c r="H7" s="115" t="s">
        <v>86</v>
      </c>
      <c r="I7" s="115" t="s">
        <v>90</v>
      </c>
    </row>
    <row r="8" ht="19.5" customHeight="1" spans="1:9">
      <c r="A8" s="116" t="s">
        <v>251</v>
      </c>
      <c r="B8" s="115" t="s">
        <v>73</v>
      </c>
      <c r="C8" s="108">
        <v>5626055.01</v>
      </c>
      <c r="D8" s="116" t="s">
        <v>76</v>
      </c>
      <c r="E8" s="115" t="s">
        <v>84</v>
      </c>
      <c r="F8" s="108"/>
      <c r="G8" s="108"/>
      <c r="H8" s="108"/>
      <c r="I8" s="108"/>
    </row>
    <row r="9" ht="19.5" customHeight="1" spans="1:9">
      <c r="A9" s="116" t="s">
        <v>252</v>
      </c>
      <c r="B9" s="115" t="s">
        <v>74</v>
      </c>
      <c r="C9" s="108">
        <v>766469.9</v>
      </c>
      <c r="D9" s="116" t="s">
        <v>79</v>
      </c>
      <c r="E9" s="115" t="s">
        <v>88</v>
      </c>
      <c r="F9" s="108"/>
      <c r="G9" s="108"/>
      <c r="H9" s="108"/>
      <c r="I9" s="108"/>
    </row>
    <row r="10" ht="19.5" customHeight="1" spans="1:9">
      <c r="A10" s="116" t="s">
        <v>253</v>
      </c>
      <c r="B10" s="115" t="s">
        <v>82</v>
      </c>
      <c r="C10" s="108"/>
      <c r="D10" s="116" t="s">
        <v>83</v>
      </c>
      <c r="E10" s="115" t="s">
        <v>92</v>
      </c>
      <c r="F10" s="108"/>
      <c r="G10" s="108"/>
      <c r="H10" s="108"/>
      <c r="I10" s="108"/>
    </row>
    <row r="11" ht="19.5" customHeight="1" spans="1:9">
      <c r="A11" s="116"/>
      <c r="B11" s="115" t="s">
        <v>86</v>
      </c>
      <c r="C11" s="118"/>
      <c r="D11" s="116" t="s">
        <v>87</v>
      </c>
      <c r="E11" s="115" t="s">
        <v>96</v>
      </c>
      <c r="F11" s="108"/>
      <c r="G11" s="108"/>
      <c r="H11" s="108"/>
      <c r="I11" s="108"/>
    </row>
    <row r="12" ht="19.5" customHeight="1" spans="1:9">
      <c r="A12" s="116"/>
      <c r="B12" s="115" t="s">
        <v>90</v>
      </c>
      <c r="C12" s="118"/>
      <c r="D12" s="116" t="s">
        <v>91</v>
      </c>
      <c r="E12" s="115" t="s">
        <v>100</v>
      </c>
      <c r="F12" s="108"/>
      <c r="G12" s="108"/>
      <c r="H12" s="108"/>
      <c r="I12" s="108"/>
    </row>
    <row r="13" ht="19.5" customHeight="1" spans="1:9">
      <c r="A13" s="116"/>
      <c r="B13" s="115" t="s">
        <v>94</v>
      </c>
      <c r="C13" s="118"/>
      <c r="D13" s="116" t="s">
        <v>95</v>
      </c>
      <c r="E13" s="115" t="s">
        <v>104</v>
      </c>
      <c r="F13" s="108"/>
      <c r="G13" s="108"/>
      <c r="H13" s="108"/>
      <c r="I13" s="108"/>
    </row>
    <row r="14" ht="19.5" customHeight="1" spans="1:9">
      <c r="A14" s="116"/>
      <c r="B14" s="115" t="s">
        <v>98</v>
      </c>
      <c r="C14" s="118"/>
      <c r="D14" s="116" t="s">
        <v>99</v>
      </c>
      <c r="E14" s="115" t="s">
        <v>107</v>
      </c>
      <c r="F14" s="108">
        <v>4969238.14</v>
      </c>
      <c r="G14" s="108">
        <v>4969238.14</v>
      </c>
      <c r="H14" s="108"/>
      <c r="I14" s="108"/>
    </row>
    <row r="15" ht="19.5" customHeight="1" spans="1:9">
      <c r="A15" s="116"/>
      <c r="B15" s="115" t="s">
        <v>102</v>
      </c>
      <c r="C15" s="118"/>
      <c r="D15" s="116" t="s">
        <v>103</v>
      </c>
      <c r="E15" s="115" t="s">
        <v>110</v>
      </c>
      <c r="F15" s="108">
        <v>349988.84</v>
      </c>
      <c r="G15" s="108">
        <v>349988.84</v>
      </c>
      <c r="H15" s="108"/>
      <c r="I15" s="108"/>
    </row>
    <row r="16" ht="19.5" customHeight="1" spans="1:9">
      <c r="A16" s="116"/>
      <c r="B16" s="115" t="s">
        <v>105</v>
      </c>
      <c r="C16" s="118"/>
      <c r="D16" s="116" t="s">
        <v>106</v>
      </c>
      <c r="E16" s="115" t="s">
        <v>113</v>
      </c>
      <c r="F16" s="108">
        <v>192078.03</v>
      </c>
      <c r="G16" s="108">
        <v>192078.03</v>
      </c>
      <c r="H16" s="108"/>
      <c r="I16" s="108"/>
    </row>
    <row r="17" ht="19.5" customHeight="1" spans="1:9">
      <c r="A17" s="116"/>
      <c r="B17" s="115" t="s">
        <v>108</v>
      </c>
      <c r="C17" s="118"/>
      <c r="D17" s="116" t="s">
        <v>109</v>
      </c>
      <c r="E17" s="115" t="s">
        <v>116</v>
      </c>
      <c r="F17" s="108"/>
      <c r="G17" s="108"/>
      <c r="H17" s="108"/>
      <c r="I17" s="108"/>
    </row>
    <row r="18" ht="19.5" customHeight="1" spans="1:9">
      <c r="A18" s="116"/>
      <c r="B18" s="115" t="s">
        <v>111</v>
      </c>
      <c r="C18" s="118"/>
      <c r="D18" s="116" t="s">
        <v>112</v>
      </c>
      <c r="E18" s="115" t="s">
        <v>119</v>
      </c>
      <c r="F18" s="108"/>
      <c r="G18" s="108"/>
      <c r="H18" s="108"/>
      <c r="I18" s="108"/>
    </row>
    <row r="19" ht="19.5" customHeight="1" spans="1:9">
      <c r="A19" s="116"/>
      <c r="B19" s="115" t="s">
        <v>114</v>
      </c>
      <c r="C19" s="118"/>
      <c r="D19" s="116" t="s">
        <v>115</v>
      </c>
      <c r="E19" s="115" t="s">
        <v>122</v>
      </c>
      <c r="F19" s="108"/>
      <c r="G19" s="108"/>
      <c r="H19" s="108"/>
      <c r="I19" s="108"/>
    </row>
    <row r="20" ht="19.5" customHeight="1" spans="1:9">
      <c r="A20" s="116"/>
      <c r="B20" s="115" t="s">
        <v>117</v>
      </c>
      <c r="C20" s="118"/>
      <c r="D20" s="116" t="s">
        <v>118</v>
      </c>
      <c r="E20" s="115" t="s">
        <v>125</v>
      </c>
      <c r="F20" s="108"/>
      <c r="G20" s="108"/>
      <c r="H20" s="108"/>
      <c r="I20" s="108"/>
    </row>
    <row r="21" ht="19.5" customHeight="1" spans="1:9">
      <c r="A21" s="116"/>
      <c r="B21" s="115" t="s">
        <v>120</v>
      </c>
      <c r="C21" s="118"/>
      <c r="D21" s="116" t="s">
        <v>121</v>
      </c>
      <c r="E21" s="115" t="s">
        <v>128</v>
      </c>
      <c r="F21" s="108"/>
      <c r="G21" s="108"/>
      <c r="H21" s="108"/>
      <c r="I21" s="108"/>
    </row>
    <row r="22" ht="19.5" customHeight="1" spans="1:9">
      <c r="A22" s="116"/>
      <c r="B22" s="115" t="s">
        <v>123</v>
      </c>
      <c r="C22" s="118"/>
      <c r="D22" s="116" t="s">
        <v>124</v>
      </c>
      <c r="E22" s="115" t="s">
        <v>131</v>
      </c>
      <c r="F22" s="108"/>
      <c r="G22" s="108"/>
      <c r="H22" s="108"/>
      <c r="I22" s="108"/>
    </row>
    <row r="23" ht="19.5" customHeight="1" spans="1:9">
      <c r="A23" s="116"/>
      <c r="B23" s="115" t="s">
        <v>126</v>
      </c>
      <c r="C23" s="118"/>
      <c r="D23" s="116" t="s">
        <v>127</v>
      </c>
      <c r="E23" s="115" t="s">
        <v>134</v>
      </c>
      <c r="F23" s="108"/>
      <c r="G23" s="108"/>
      <c r="H23" s="108"/>
      <c r="I23" s="108"/>
    </row>
    <row r="24" ht="19.5" customHeight="1" spans="1:9">
      <c r="A24" s="116"/>
      <c r="B24" s="115" t="s">
        <v>129</v>
      </c>
      <c r="C24" s="118"/>
      <c r="D24" s="116" t="s">
        <v>130</v>
      </c>
      <c r="E24" s="115" t="s">
        <v>137</v>
      </c>
      <c r="F24" s="108"/>
      <c r="G24" s="108"/>
      <c r="H24" s="108"/>
      <c r="I24" s="108"/>
    </row>
    <row r="25" ht="19.5" customHeight="1" spans="1:9">
      <c r="A25" s="116"/>
      <c r="B25" s="115" t="s">
        <v>132</v>
      </c>
      <c r="C25" s="118"/>
      <c r="D25" s="116" t="s">
        <v>133</v>
      </c>
      <c r="E25" s="115" t="s">
        <v>140</v>
      </c>
      <c r="F25" s="108"/>
      <c r="G25" s="108"/>
      <c r="H25" s="108"/>
      <c r="I25" s="108"/>
    </row>
    <row r="26" ht="19.5" customHeight="1" spans="1:9">
      <c r="A26" s="116"/>
      <c r="B26" s="115" t="s">
        <v>135</v>
      </c>
      <c r="C26" s="118"/>
      <c r="D26" s="116" t="s">
        <v>136</v>
      </c>
      <c r="E26" s="115" t="s">
        <v>143</v>
      </c>
      <c r="F26" s="108">
        <v>114750</v>
      </c>
      <c r="G26" s="108">
        <v>114750</v>
      </c>
      <c r="H26" s="108"/>
      <c r="I26" s="108"/>
    </row>
    <row r="27" ht="19.5" customHeight="1" spans="1:9">
      <c r="A27" s="116"/>
      <c r="B27" s="115" t="s">
        <v>138</v>
      </c>
      <c r="C27" s="118"/>
      <c r="D27" s="116" t="s">
        <v>139</v>
      </c>
      <c r="E27" s="115" t="s">
        <v>146</v>
      </c>
      <c r="F27" s="108"/>
      <c r="G27" s="108"/>
      <c r="H27" s="108"/>
      <c r="I27" s="108"/>
    </row>
    <row r="28" ht="19.5" customHeight="1" spans="1:9">
      <c r="A28" s="116"/>
      <c r="B28" s="115" t="s">
        <v>141</v>
      </c>
      <c r="C28" s="118"/>
      <c r="D28" s="116" t="s">
        <v>142</v>
      </c>
      <c r="E28" s="115" t="s">
        <v>149</v>
      </c>
      <c r="F28" s="108"/>
      <c r="G28" s="108"/>
      <c r="H28" s="108"/>
      <c r="I28" s="108"/>
    </row>
    <row r="29" ht="19.5" customHeight="1" spans="1:9">
      <c r="A29" s="116"/>
      <c r="B29" s="115" t="s">
        <v>144</v>
      </c>
      <c r="C29" s="118"/>
      <c r="D29" s="116" t="s">
        <v>145</v>
      </c>
      <c r="E29" s="115" t="s">
        <v>152</v>
      </c>
      <c r="F29" s="108"/>
      <c r="G29" s="108"/>
      <c r="H29" s="108"/>
      <c r="I29" s="108"/>
    </row>
    <row r="30" ht="19.5" customHeight="1" spans="1:9">
      <c r="A30" s="116"/>
      <c r="B30" s="115" t="s">
        <v>147</v>
      </c>
      <c r="C30" s="118"/>
      <c r="D30" s="116" t="s">
        <v>148</v>
      </c>
      <c r="E30" s="115" t="s">
        <v>155</v>
      </c>
      <c r="F30" s="108">
        <v>766469.9</v>
      </c>
      <c r="G30" s="108"/>
      <c r="H30" s="108">
        <v>766469.9</v>
      </c>
      <c r="I30" s="108"/>
    </row>
    <row r="31" ht="19.5" customHeight="1" spans="1:9">
      <c r="A31" s="116"/>
      <c r="B31" s="115" t="s">
        <v>150</v>
      </c>
      <c r="C31" s="118"/>
      <c r="D31" s="116" t="s">
        <v>151</v>
      </c>
      <c r="E31" s="115" t="s">
        <v>158</v>
      </c>
      <c r="F31" s="108"/>
      <c r="G31" s="108"/>
      <c r="H31" s="108"/>
      <c r="I31" s="108"/>
    </row>
    <row r="32" ht="19.5" customHeight="1" spans="1:9">
      <c r="A32" s="116"/>
      <c r="B32" s="115" t="s">
        <v>153</v>
      </c>
      <c r="C32" s="118"/>
      <c r="D32" s="116" t="s">
        <v>154</v>
      </c>
      <c r="E32" s="115" t="s">
        <v>162</v>
      </c>
      <c r="F32" s="108"/>
      <c r="G32" s="108"/>
      <c r="H32" s="108"/>
      <c r="I32" s="108"/>
    </row>
    <row r="33" ht="19.5" customHeight="1" spans="1:9">
      <c r="A33" s="116"/>
      <c r="B33" s="115" t="s">
        <v>156</v>
      </c>
      <c r="C33" s="118"/>
      <c r="D33" s="116" t="s">
        <v>157</v>
      </c>
      <c r="E33" s="115" t="s">
        <v>166</v>
      </c>
      <c r="F33" s="108"/>
      <c r="G33" s="108"/>
      <c r="H33" s="108"/>
      <c r="I33" s="108"/>
    </row>
    <row r="34" ht="19.5" customHeight="1" spans="1:9">
      <c r="A34" s="115" t="s">
        <v>159</v>
      </c>
      <c r="B34" s="115" t="s">
        <v>160</v>
      </c>
      <c r="C34" s="108">
        <v>6392524.91</v>
      </c>
      <c r="D34" s="115" t="s">
        <v>161</v>
      </c>
      <c r="E34" s="115" t="s">
        <v>170</v>
      </c>
      <c r="F34" s="108">
        <v>6392524.91</v>
      </c>
      <c r="G34" s="108">
        <v>5626055.01</v>
      </c>
      <c r="H34" s="108">
        <v>766469.9</v>
      </c>
      <c r="I34" s="108"/>
    </row>
    <row r="35" ht="19.5" customHeight="1" spans="1:9">
      <c r="A35" s="116" t="s">
        <v>254</v>
      </c>
      <c r="B35" s="115" t="s">
        <v>164</v>
      </c>
      <c r="C35" s="108">
        <v>0</v>
      </c>
      <c r="D35" s="116" t="s">
        <v>255</v>
      </c>
      <c r="E35" s="115" t="s">
        <v>173</v>
      </c>
      <c r="F35" s="108">
        <v>0</v>
      </c>
      <c r="G35" s="108">
        <v>0</v>
      </c>
      <c r="H35" s="108">
        <v>0</v>
      </c>
      <c r="I35" s="108"/>
    </row>
    <row r="36" ht="19.5" customHeight="1" spans="1:9">
      <c r="A36" s="116" t="s">
        <v>251</v>
      </c>
      <c r="B36" s="115" t="s">
        <v>168</v>
      </c>
      <c r="C36" s="108">
        <v>0</v>
      </c>
      <c r="D36" s="116"/>
      <c r="E36" s="115" t="s">
        <v>256</v>
      </c>
      <c r="F36" s="118"/>
      <c r="G36" s="118"/>
      <c r="H36" s="118"/>
      <c r="I36" s="118"/>
    </row>
    <row r="37" ht="19.5" customHeight="1" spans="1:9">
      <c r="A37" s="116" t="s">
        <v>252</v>
      </c>
      <c r="B37" s="115" t="s">
        <v>172</v>
      </c>
      <c r="C37" s="108">
        <v>0</v>
      </c>
      <c r="D37" s="115"/>
      <c r="E37" s="115" t="s">
        <v>257</v>
      </c>
      <c r="F37" s="118"/>
      <c r="G37" s="118"/>
      <c r="H37" s="118"/>
      <c r="I37" s="118"/>
    </row>
    <row r="38" ht="19.5" customHeight="1" spans="1:9">
      <c r="A38" s="116" t="s">
        <v>253</v>
      </c>
      <c r="B38" s="115" t="s">
        <v>77</v>
      </c>
      <c r="C38" s="108"/>
      <c r="D38" s="116"/>
      <c r="E38" s="115" t="s">
        <v>258</v>
      </c>
      <c r="F38" s="118"/>
      <c r="G38" s="118"/>
      <c r="H38" s="118"/>
      <c r="I38" s="118"/>
    </row>
    <row r="39" ht="19.5" customHeight="1" spans="1:9">
      <c r="A39" s="115" t="s">
        <v>171</v>
      </c>
      <c r="B39" s="115" t="s">
        <v>80</v>
      </c>
      <c r="C39" s="108">
        <v>6392524.91</v>
      </c>
      <c r="D39" s="115" t="s">
        <v>171</v>
      </c>
      <c r="E39" s="115" t="s">
        <v>259</v>
      </c>
      <c r="F39" s="108">
        <v>6392524.91</v>
      </c>
      <c r="G39" s="108">
        <v>5626055.01</v>
      </c>
      <c r="H39" s="108">
        <v>766469.9</v>
      </c>
      <c r="I39" s="108"/>
    </row>
    <row r="40" ht="19.5" customHeight="1" spans="1:9">
      <c r="A40" s="107" t="s">
        <v>260</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2" t="s">
        <v>261</v>
      </c>
    </row>
    <row r="2" ht="14.25" spans="20:20">
      <c r="T2" s="113" t="s">
        <v>262</v>
      </c>
    </row>
    <row r="3" ht="14.25" spans="1:20">
      <c r="A3" s="113" t="s">
        <v>64</v>
      </c>
      <c r="T3" s="113" t="s">
        <v>65</v>
      </c>
    </row>
    <row r="4" ht="19.5" customHeight="1" spans="1:20">
      <c r="A4" s="114" t="s">
        <v>68</v>
      </c>
      <c r="B4" s="114"/>
      <c r="C4" s="114"/>
      <c r="D4" s="114"/>
      <c r="E4" s="114" t="s">
        <v>167</v>
      </c>
      <c r="F4" s="114"/>
      <c r="G4" s="114"/>
      <c r="H4" s="114" t="s">
        <v>263</v>
      </c>
      <c r="I4" s="114"/>
      <c r="J4" s="114"/>
      <c r="K4" s="114" t="s">
        <v>264</v>
      </c>
      <c r="L4" s="114"/>
      <c r="M4" s="114"/>
      <c r="N4" s="114"/>
      <c r="O4" s="114"/>
      <c r="P4" s="114" t="s">
        <v>169</v>
      </c>
      <c r="Q4" s="114"/>
      <c r="R4" s="114"/>
      <c r="S4" s="114"/>
      <c r="T4" s="114"/>
    </row>
    <row r="5" ht="19.5" customHeight="1" spans="1:20">
      <c r="A5" s="114" t="s">
        <v>183</v>
      </c>
      <c r="B5" s="114"/>
      <c r="C5" s="114"/>
      <c r="D5" s="114" t="s">
        <v>184</v>
      </c>
      <c r="E5" s="114" t="s">
        <v>190</v>
      </c>
      <c r="F5" s="114" t="s">
        <v>265</v>
      </c>
      <c r="G5" s="114" t="s">
        <v>266</v>
      </c>
      <c r="H5" s="114" t="s">
        <v>190</v>
      </c>
      <c r="I5" s="114" t="s">
        <v>234</v>
      </c>
      <c r="J5" s="114" t="s">
        <v>235</v>
      </c>
      <c r="K5" s="114" t="s">
        <v>190</v>
      </c>
      <c r="L5" s="114" t="s">
        <v>234</v>
      </c>
      <c r="M5" s="114"/>
      <c r="N5" s="114" t="s">
        <v>234</v>
      </c>
      <c r="O5" s="114" t="s">
        <v>235</v>
      </c>
      <c r="P5" s="114" t="s">
        <v>190</v>
      </c>
      <c r="Q5" s="114" t="s">
        <v>265</v>
      </c>
      <c r="R5" s="114" t="s">
        <v>266</v>
      </c>
      <c r="S5" s="114" t="s">
        <v>266</v>
      </c>
      <c r="T5" s="114"/>
    </row>
    <row r="6" ht="19.5" customHeight="1" spans="1:20">
      <c r="A6" s="114"/>
      <c r="B6" s="114"/>
      <c r="C6" s="114"/>
      <c r="D6" s="114"/>
      <c r="E6" s="114"/>
      <c r="F6" s="114"/>
      <c r="G6" s="114" t="s">
        <v>185</v>
      </c>
      <c r="H6" s="114"/>
      <c r="I6" s="114" t="s">
        <v>267</v>
      </c>
      <c r="J6" s="114" t="s">
        <v>185</v>
      </c>
      <c r="K6" s="114"/>
      <c r="L6" s="114" t="s">
        <v>185</v>
      </c>
      <c r="M6" s="114" t="s">
        <v>268</v>
      </c>
      <c r="N6" s="114" t="s">
        <v>267</v>
      </c>
      <c r="O6" s="114" t="s">
        <v>185</v>
      </c>
      <c r="P6" s="114"/>
      <c r="Q6" s="114"/>
      <c r="R6" s="114" t="s">
        <v>185</v>
      </c>
      <c r="S6" s="114" t="s">
        <v>269</v>
      </c>
      <c r="T6" s="114" t="s">
        <v>270</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187</v>
      </c>
      <c r="B8" s="114" t="s">
        <v>188</v>
      </c>
      <c r="C8" s="114" t="s">
        <v>189</v>
      </c>
      <c r="D8" s="114" t="s">
        <v>72</v>
      </c>
      <c r="E8" s="115" t="s">
        <v>73</v>
      </c>
      <c r="F8" s="115" t="s">
        <v>74</v>
      </c>
      <c r="G8" s="115" t="s">
        <v>82</v>
      </c>
      <c r="H8" s="115" t="s">
        <v>86</v>
      </c>
      <c r="I8" s="115" t="s">
        <v>90</v>
      </c>
      <c r="J8" s="115" t="s">
        <v>94</v>
      </c>
      <c r="K8" s="115" t="s">
        <v>98</v>
      </c>
      <c r="L8" s="115" t="s">
        <v>102</v>
      </c>
      <c r="M8" s="115" t="s">
        <v>105</v>
      </c>
      <c r="N8" s="115" t="s">
        <v>108</v>
      </c>
      <c r="O8" s="115" t="s">
        <v>111</v>
      </c>
      <c r="P8" s="115" t="s">
        <v>114</v>
      </c>
      <c r="Q8" s="115" t="s">
        <v>117</v>
      </c>
      <c r="R8" s="115" t="s">
        <v>120</v>
      </c>
      <c r="S8" s="115" t="s">
        <v>123</v>
      </c>
      <c r="T8" s="115" t="s">
        <v>126</v>
      </c>
    </row>
    <row r="9" ht="19.5" customHeight="1" spans="1:20">
      <c r="A9" s="114"/>
      <c r="B9" s="114"/>
      <c r="C9" s="114"/>
      <c r="D9" s="114" t="s">
        <v>190</v>
      </c>
      <c r="E9" s="108">
        <v>0</v>
      </c>
      <c r="F9" s="108">
        <v>0</v>
      </c>
      <c r="G9" s="108">
        <v>0</v>
      </c>
      <c r="H9" s="108">
        <v>5626055.01</v>
      </c>
      <c r="I9" s="108">
        <v>2839284.76</v>
      </c>
      <c r="J9" s="108">
        <v>2786770.25</v>
      </c>
      <c r="K9" s="108">
        <v>5626055.01</v>
      </c>
      <c r="L9" s="108">
        <v>2839284.76</v>
      </c>
      <c r="M9" s="108">
        <v>2805917.88</v>
      </c>
      <c r="N9" s="108">
        <v>33366.88</v>
      </c>
      <c r="O9" s="108">
        <v>2786770.25</v>
      </c>
      <c r="P9" s="108">
        <v>0</v>
      </c>
      <c r="Q9" s="108">
        <v>0</v>
      </c>
      <c r="R9" s="108">
        <v>0</v>
      </c>
      <c r="S9" s="108">
        <v>0</v>
      </c>
      <c r="T9" s="108">
        <v>0</v>
      </c>
    </row>
    <row r="10" ht="19.5" customHeight="1" spans="1:20">
      <c r="A10" s="107" t="s">
        <v>191</v>
      </c>
      <c r="B10" s="107"/>
      <c r="C10" s="107"/>
      <c r="D10" s="107" t="s">
        <v>192</v>
      </c>
      <c r="E10" s="108">
        <v>0</v>
      </c>
      <c r="F10" s="108">
        <v>0</v>
      </c>
      <c r="G10" s="108">
        <v>0</v>
      </c>
      <c r="H10" s="108">
        <v>4969238.14</v>
      </c>
      <c r="I10" s="108">
        <v>2182467.89</v>
      </c>
      <c r="J10" s="108">
        <v>2786770.25</v>
      </c>
      <c r="K10" s="108">
        <v>4969238.14</v>
      </c>
      <c r="L10" s="108">
        <v>2182467.89</v>
      </c>
      <c r="M10" s="108">
        <v>2149101.01</v>
      </c>
      <c r="N10" s="108">
        <v>33366.88</v>
      </c>
      <c r="O10" s="108">
        <v>2786770.25</v>
      </c>
      <c r="P10" s="108">
        <v>0</v>
      </c>
      <c r="Q10" s="108">
        <v>0</v>
      </c>
      <c r="R10" s="108">
        <v>0</v>
      </c>
      <c r="S10" s="108">
        <v>0</v>
      </c>
      <c r="T10" s="108">
        <v>0</v>
      </c>
    </row>
    <row r="11" ht="19.5" customHeight="1" spans="1:20">
      <c r="A11" s="107" t="s">
        <v>193</v>
      </c>
      <c r="B11" s="107"/>
      <c r="C11" s="107"/>
      <c r="D11" s="107" t="s">
        <v>194</v>
      </c>
      <c r="E11" s="108">
        <v>0</v>
      </c>
      <c r="F11" s="108">
        <v>0</v>
      </c>
      <c r="G11" s="108">
        <v>0</v>
      </c>
      <c r="H11" s="108">
        <v>4969238.14</v>
      </c>
      <c r="I11" s="108">
        <v>2182467.89</v>
      </c>
      <c r="J11" s="108">
        <v>2786770.25</v>
      </c>
      <c r="K11" s="108">
        <v>4969238.14</v>
      </c>
      <c r="L11" s="108">
        <v>2182467.89</v>
      </c>
      <c r="M11" s="108">
        <v>2149101.01</v>
      </c>
      <c r="N11" s="108">
        <v>33366.88</v>
      </c>
      <c r="O11" s="108">
        <v>2786770.25</v>
      </c>
      <c r="P11" s="108">
        <v>0</v>
      </c>
      <c r="Q11" s="108">
        <v>0</v>
      </c>
      <c r="R11" s="108">
        <v>0</v>
      </c>
      <c r="S11" s="108">
        <v>0</v>
      </c>
      <c r="T11" s="108">
        <v>0</v>
      </c>
    </row>
    <row r="12" ht="19.5" customHeight="1" spans="1:20">
      <c r="A12" s="107" t="s">
        <v>195</v>
      </c>
      <c r="B12" s="107"/>
      <c r="C12" s="107"/>
      <c r="D12" s="107" t="s">
        <v>196</v>
      </c>
      <c r="E12" s="108">
        <v>0</v>
      </c>
      <c r="F12" s="108">
        <v>0</v>
      </c>
      <c r="G12" s="108">
        <v>0</v>
      </c>
      <c r="H12" s="108">
        <v>1952655.2</v>
      </c>
      <c r="I12" s="108">
        <v>256678.87</v>
      </c>
      <c r="J12" s="108">
        <v>1695976.33</v>
      </c>
      <c r="K12" s="108">
        <v>1952655.2</v>
      </c>
      <c r="L12" s="108">
        <v>256678.87</v>
      </c>
      <c r="M12" s="108">
        <v>256678.87</v>
      </c>
      <c r="N12" s="108">
        <v>0</v>
      </c>
      <c r="O12" s="108">
        <v>1695976.33</v>
      </c>
      <c r="P12" s="108">
        <v>0</v>
      </c>
      <c r="Q12" s="108">
        <v>0</v>
      </c>
      <c r="R12" s="108">
        <v>0</v>
      </c>
      <c r="S12" s="108">
        <v>0</v>
      </c>
      <c r="T12" s="108">
        <v>0</v>
      </c>
    </row>
    <row r="13" ht="19.5" customHeight="1" spans="1:20">
      <c r="A13" s="107" t="s">
        <v>197</v>
      </c>
      <c r="B13" s="107"/>
      <c r="C13" s="107"/>
      <c r="D13" s="107" t="s">
        <v>198</v>
      </c>
      <c r="E13" s="108">
        <v>0</v>
      </c>
      <c r="F13" s="108">
        <v>0</v>
      </c>
      <c r="G13" s="108">
        <v>0</v>
      </c>
      <c r="H13" s="108">
        <v>3016582.94</v>
      </c>
      <c r="I13" s="108">
        <v>1925789.02</v>
      </c>
      <c r="J13" s="108">
        <v>1090793.92</v>
      </c>
      <c r="K13" s="108">
        <v>3016582.94</v>
      </c>
      <c r="L13" s="108">
        <v>1925789.02</v>
      </c>
      <c r="M13" s="108">
        <v>1892422.14</v>
      </c>
      <c r="N13" s="108">
        <v>33366.88</v>
      </c>
      <c r="O13" s="108">
        <v>1090793.92</v>
      </c>
      <c r="P13" s="108">
        <v>0</v>
      </c>
      <c r="Q13" s="108">
        <v>0</v>
      </c>
      <c r="R13" s="108">
        <v>0</v>
      </c>
      <c r="S13" s="108">
        <v>0</v>
      </c>
      <c r="T13" s="108">
        <v>0</v>
      </c>
    </row>
    <row r="14" ht="19.5" customHeight="1" spans="1:20">
      <c r="A14" s="107" t="s">
        <v>199</v>
      </c>
      <c r="B14" s="107"/>
      <c r="C14" s="107"/>
      <c r="D14" s="107" t="s">
        <v>200</v>
      </c>
      <c r="E14" s="108">
        <v>0</v>
      </c>
      <c r="F14" s="108">
        <v>0</v>
      </c>
      <c r="G14" s="108">
        <v>0</v>
      </c>
      <c r="H14" s="108">
        <v>349988.84</v>
      </c>
      <c r="I14" s="108">
        <v>349988.84</v>
      </c>
      <c r="J14" s="108">
        <v>0</v>
      </c>
      <c r="K14" s="108">
        <v>349988.84</v>
      </c>
      <c r="L14" s="108">
        <v>349988.84</v>
      </c>
      <c r="M14" s="108">
        <v>349988.84</v>
      </c>
      <c r="N14" s="108">
        <v>0</v>
      </c>
      <c r="O14" s="108"/>
      <c r="P14" s="108">
        <v>0</v>
      </c>
      <c r="Q14" s="108">
        <v>0</v>
      </c>
      <c r="R14" s="108">
        <v>0</v>
      </c>
      <c r="S14" s="108">
        <v>0</v>
      </c>
      <c r="T14" s="108">
        <v>0</v>
      </c>
    </row>
    <row r="15" ht="19.5" customHeight="1" spans="1:20">
      <c r="A15" s="107" t="s">
        <v>201</v>
      </c>
      <c r="B15" s="107"/>
      <c r="C15" s="107"/>
      <c r="D15" s="107" t="s">
        <v>202</v>
      </c>
      <c r="E15" s="108">
        <v>0</v>
      </c>
      <c r="F15" s="108">
        <v>0</v>
      </c>
      <c r="G15" s="108">
        <v>0</v>
      </c>
      <c r="H15" s="108">
        <v>349988.84</v>
      </c>
      <c r="I15" s="108">
        <v>349988.84</v>
      </c>
      <c r="J15" s="108">
        <v>0</v>
      </c>
      <c r="K15" s="108">
        <v>349988.84</v>
      </c>
      <c r="L15" s="108">
        <v>349988.84</v>
      </c>
      <c r="M15" s="108">
        <v>349988.84</v>
      </c>
      <c r="N15" s="108">
        <v>0</v>
      </c>
      <c r="O15" s="108"/>
      <c r="P15" s="108">
        <v>0</v>
      </c>
      <c r="Q15" s="108">
        <v>0</v>
      </c>
      <c r="R15" s="108">
        <v>0</v>
      </c>
      <c r="S15" s="108">
        <v>0</v>
      </c>
      <c r="T15" s="108">
        <v>0</v>
      </c>
    </row>
    <row r="16" ht="19.5" customHeight="1" spans="1:20">
      <c r="A16" s="107" t="s">
        <v>203</v>
      </c>
      <c r="B16" s="107"/>
      <c r="C16" s="107"/>
      <c r="D16" s="107" t="s">
        <v>204</v>
      </c>
      <c r="E16" s="108">
        <v>0</v>
      </c>
      <c r="F16" s="108">
        <v>0</v>
      </c>
      <c r="G16" s="108">
        <v>0</v>
      </c>
      <c r="H16" s="108">
        <v>254537.34</v>
      </c>
      <c r="I16" s="108">
        <v>254537.34</v>
      </c>
      <c r="J16" s="108">
        <v>0</v>
      </c>
      <c r="K16" s="108">
        <v>254537.34</v>
      </c>
      <c r="L16" s="108">
        <v>254537.34</v>
      </c>
      <c r="M16" s="108">
        <v>254537.34</v>
      </c>
      <c r="N16" s="108">
        <v>0</v>
      </c>
      <c r="O16" s="108"/>
      <c r="P16" s="108">
        <v>0</v>
      </c>
      <c r="Q16" s="108">
        <v>0</v>
      </c>
      <c r="R16" s="108">
        <v>0</v>
      </c>
      <c r="S16" s="108">
        <v>0</v>
      </c>
      <c r="T16" s="108">
        <v>0</v>
      </c>
    </row>
    <row r="17" ht="19.5" customHeight="1" spans="1:20">
      <c r="A17" s="107" t="s">
        <v>205</v>
      </c>
      <c r="B17" s="107"/>
      <c r="C17" s="107"/>
      <c r="D17" s="107" t="s">
        <v>206</v>
      </c>
      <c r="E17" s="108">
        <v>0</v>
      </c>
      <c r="F17" s="108">
        <v>0</v>
      </c>
      <c r="G17" s="108">
        <v>0</v>
      </c>
      <c r="H17" s="108">
        <v>95451.5</v>
      </c>
      <c r="I17" s="108">
        <v>95451.5</v>
      </c>
      <c r="J17" s="108">
        <v>0</v>
      </c>
      <c r="K17" s="108">
        <v>95451.5</v>
      </c>
      <c r="L17" s="108">
        <v>95451.5</v>
      </c>
      <c r="M17" s="108">
        <v>95451.5</v>
      </c>
      <c r="N17" s="108">
        <v>0</v>
      </c>
      <c r="O17" s="108"/>
      <c r="P17" s="108">
        <v>0</v>
      </c>
      <c r="Q17" s="108">
        <v>0</v>
      </c>
      <c r="R17" s="108">
        <v>0</v>
      </c>
      <c r="S17" s="108">
        <v>0</v>
      </c>
      <c r="T17" s="108">
        <v>0</v>
      </c>
    </row>
    <row r="18" ht="19.5" customHeight="1" spans="1:20">
      <c r="A18" s="107" t="s">
        <v>207</v>
      </c>
      <c r="B18" s="107"/>
      <c r="C18" s="107"/>
      <c r="D18" s="107" t="s">
        <v>208</v>
      </c>
      <c r="E18" s="108">
        <v>0</v>
      </c>
      <c r="F18" s="108">
        <v>0</v>
      </c>
      <c r="G18" s="108">
        <v>0</v>
      </c>
      <c r="H18" s="108">
        <v>192078.03</v>
      </c>
      <c r="I18" s="108">
        <v>192078.03</v>
      </c>
      <c r="J18" s="108">
        <v>0</v>
      </c>
      <c r="K18" s="108">
        <v>192078.03</v>
      </c>
      <c r="L18" s="108">
        <v>192078.03</v>
      </c>
      <c r="M18" s="108">
        <v>192078.03</v>
      </c>
      <c r="N18" s="108">
        <v>0</v>
      </c>
      <c r="O18" s="108"/>
      <c r="P18" s="108">
        <v>0</v>
      </c>
      <c r="Q18" s="108">
        <v>0</v>
      </c>
      <c r="R18" s="108">
        <v>0</v>
      </c>
      <c r="S18" s="108">
        <v>0</v>
      </c>
      <c r="T18" s="108">
        <v>0</v>
      </c>
    </row>
    <row r="19" ht="19.5" customHeight="1" spans="1:20">
      <c r="A19" s="107" t="s">
        <v>209</v>
      </c>
      <c r="B19" s="107"/>
      <c r="C19" s="107"/>
      <c r="D19" s="107" t="s">
        <v>210</v>
      </c>
      <c r="E19" s="108">
        <v>0</v>
      </c>
      <c r="F19" s="108">
        <v>0</v>
      </c>
      <c r="G19" s="108">
        <v>0</v>
      </c>
      <c r="H19" s="108">
        <v>192078.03</v>
      </c>
      <c r="I19" s="108">
        <v>192078.03</v>
      </c>
      <c r="J19" s="108">
        <v>0</v>
      </c>
      <c r="K19" s="108">
        <v>192078.03</v>
      </c>
      <c r="L19" s="108">
        <v>192078.03</v>
      </c>
      <c r="M19" s="108">
        <v>192078.03</v>
      </c>
      <c r="N19" s="108">
        <v>0</v>
      </c>
      <c r="O19" s="108"/>
      <c r="P19" s="108">
        <v>0</v>
      </c>
      <c r="Q19" s="108">
        <v>0</v>
      </c>
      <c r="R19" s="108">
        <v>0</v>
      </c>
      <c r="S19" s="108">
        <v>0</v>
      </c>
      <c r="T19" s="108">
        <v>0</v>
      </c>
    </row>
    <row r="20" ht="19.5" customHeight="1" spans="1:20">
      <c r="A20" s="107" t="s">
        <v>211</v>
      </c>
      <c r="B20" s="107"/>
      <c r="C20" s="107"/>
      <c r="D20" s="107" t="s">
        <v>212</v>
      </c>
      <c r="E20" s="108">
        <v>0</v>
      </c>
      <c r="F20" s="108">
        <v>0</v>
      </c>
      <c r="G20" s="108">
        <v>0</v>
      </c>
      <c r="H20" s="108">
        <v>81557.57</v>
      </c>
      <c r="I20" s="108">
        <v>81557.57</v>
      </c>
      <c r="J20" s="108">
        <v>0</v>
      </c>
      <c r="K20" s="108">
        <v>81557.57</v>
      </c>
      <c r="L20" s="108">
        <v>81557.57</v>
      </c>
      <c r="M20" s="108">
        <v>81557.57</v>
      </c>
      <c r="N20" s="108">
        <v>0</v>
      </c>
      <c r="O20" s="108"/>
      <c r="P20" s="108">
        <v>0</v>
      </c>
      <c r="Q20" s="108">
        <v>0</v>
      </c>
      <c r="R20" s="108">
        <v>0</v>
      </c>
      <c r="S20" s="108">
        <v>0</v>
      </c>
      <c r="T20" s="108">
        <v>0</v>
      </c>
    </row>
    <row r="21" ht="19.5" customHeight="1" spans="1:20">
      <c r="A21" s="107" t="s">
        <v>213</v>
      </c>
      <c r="B21" s="107"/>
      <c r="C21" s="107"/>
      <c r="D21" s="107" t="s">
        <v>214</v>
      </c>
      <c r="E21" s="108">
        <v>0</v>
      </c>
      <c r="F21" s="108">
        <v>0</v>
      </c>
      <c r="G21" s="108">
        <v>0</v>
      </c>
      <c r="H21" s="108">
        <v>97612.91</v>
      </c>
      <c r="I21" s="108">
        <v>97612.91</v>
      </c>
      <c r="J21" s="108">
        <v>0</v>
      </c>
      <c r="K21" s="108">
        <v>97612.91</v>
      </c>
      <c r="L21" s="108">
        <v>97612.91</v>
      </c>
      <c r="M21" s="108">
        <v>97612.91</v>
      </c>
      <c r="N21" s="108">
        <v>0</v>
      </c>
      <c r="O21" s="108"/>
      <c r="P21" s="108">
        <v>0</v>
      </c>
      <c r="Q21" s="108">
        <v>0</v>
      </c>
      <c r="R21" s="108">
        <v>0</v>
      </c>
      <c r="S21" s="108">
        <v>0</v>
      </c>
      <c r="T21" s="108">
        <v>0</v>
      </c>
    </row>
    <row r="22" ht="19.5" customHeight="1" spans="1:20">
      <c r="A22" s="107" t="s">
        <v>215</v>
      </c>
      <c r="B22" s="107"/>
      <c r="C22" s="107"/>
      <c r="D22" s="107" t="s">
        <v>216</v>
      </c>
      <c r="E22" s="108">
        <v>0</v>
      </c>
      <c r="F22" s="108">
        <v>0</v>
      </c>
      <c r="G22" s="108">
        <v>0</v>
      </c>
      <c r="H22" s="108">
        <v>12907.55</v>
      </c>
      <c r="I22" s="108">
        <v>12907.55</v>
      </c>
      <c r="J22" s="108">
        <v>0</v>
      </c>
      <c r="K22" s="108">
        <v>12907.55</v>
      </c>
      <c r="L22" s="108">
        <v>12907.55</v>
      </c>
      <c r="M22" s="108">
        <v>12907.55</v>
      </c>
      <c r="N22" s="108">
        <v>0</v>
      </c>
      <c r="O22" s="108"/>
      <c r="P22" s="108">
        <v>0</v>
      </c>
      <c r="Q22" s="108">
        <v>0</v>
      </c>
      <c r="R22" s="108">
        <v>0</v>
      </c>
      <c r="S22" s="108">
        <v>0</v>
      </c>
      <c r="T22" s="108">
        <v>0</v>
      </c>
    </row>
    <row r="23" ht="19.5" customHeight="1" spans="1:20">
      <c r="A23" s="107" t="s">
        <v>217</v>
      </c>
      <c r="B23" s="107"/>
      <c r="C23" s="107"/>
      <c r="D23" s="107" t="s">
        <v>218</v>
      </c>
      <c r="E23" s="108">
        <v>0</v>
      </c>
      <c r="F23" s="108">
        <v>0</v>
      </c>
      <c r="G23" s="108">
        <v>0</v>
      </c>
      <c r="H23" s="108">
        <v>114750</v>
      </c>
      <c r="I23" s="108">
        <v>114750</v>
      </c>
      <c r="J23" s="108">
        <v>0</v>
      </c>
      <c r="K23" s="108">
        <v>114750</v>
      </c>
      <c r="L23" s="108">
        <v>114750</v>
      </c>
      <c r="M23" s="108">
        <v>114750</v>
      </c>
      <c r="N23" s="108">
        <v>0</v>
      </c>
      <c r="O23" s="108"/>
      <c r="P23" s="108">
        <v>0</v>
      </c>
      <c r="Q23" s="108">
        <v>0</v>
      </c>
      <c r="R23" s="108">
        <v>0</v>
      </c>
      <c r="S23" s="108">
        <v>0</v>
      </c>
      <c r="T23" s="108">
        <v>0</v>
      </c>
    </row>
    <row r="24" ht="19.5" customHeight="1" spans="1:20">
      <c r="A24" s="107" t="s">
        <v>219</v>
      </c>
      <c r="B24" s="107"/>
      <c r="C24" s="107"/>
      <c r="D24" s="107" t="s">
        <v>220</v>
      </c>
      <c r="E24" s="108">
        <v>0</v>
      </c>
      <c r="F24" s="108">
        <v>0</v>
      </c>
      <c r="G24" s="108">
        <v>0</v>
      </c>
      <c r="H24" s="108">
        <v>114750</v>
      </c>
      <c r="I24" s="108">
        <v>114750</v>
      </c>
      <c r="J24" s="108">
        <v>0</v>
      </c>
      <c r="K24" s="108">
        <v>114750</v>
      </c>
      <c r="L24" s="108">
        <v>114750</v>
      </c>
      <c r="M24" s="108">
        <v>114750</v>
      </c>
      <c r="N24" s="108">
        <v>0</v>
      </c>
      <c r="O24" s="108"/>
      <c r="P24" s="108">
        <v>0</v>
      </c>
      <c r="Q24" s="108">
        <v>0</v>
      </c>
      <c r="R24" s="108">
        <v>0</v>
      </c>
      <c r="S24" s="108">
        <v>0</v>
      </c>
      <c r="T24" s="108">
        <v>0</v>
      </c>
    </row>
    <row r="25" ht="19.5" customHeight="1" spans="1:20">
      <c r="A25" s="107" t="s">
        <v>221</v>
      </c>
      <c r="B25" s="107"/>
      <c r="C25" s="107"/>
      <c r="D25" s="107" t="s">
        <v>222</v>
      </c>
      <c r="E25" s="108">
        <v>0</v>
      </c>
      <c r="F25" s="108">
        <v>0</v>
      </c>
      <c r="G25" s="108">
        <v>0</v>
      </c>
      <c r="H25" s="108">
        <v>113184</v>
      </c>
      <c r="I25" s="108">
        <v>113184</v>
      </c>
      <c r="J25" s="108">
        <v>0</v>
      </c>
      <c r="K25" s="108">
        <v>113184</v>
      </c>
      <c r="L25" s="108">
        <v>113184</v>
      </c>
      <c r="M25" s="108">
        <v>113184</v>
      </c>
      <c r="N25" s="108">
        <v>0</v>
      </c>
      <c r="O25" s="108"/>
      <c r="P25" s="108">
        <v>0</v>
      </c>
      <c r="Q25" s="108">
        <v>0</v>
      </c>
      <c r="R25" s="108">
        <v>0</v>
      </c>
      <c r="S25" s="108">
        <v>0</v>
      </c>
      <c r="T25" s="108">
        <v>0</v>
      </c>
    </row>
    <row r="26" ht="19.5" customHeight="1" spans="1:20">
      <c r="A26" s="107" t="s">
        <v>223</v>
      </c>
      <c r="B26" s="107"/>
      <c r="C26" s="107"/>
      <c r="D26" s="107" t="s">
        <v>224</v>
      </c>
      <c r="E26" s="108"/>
      <c r="F26" s="108"/>
      <c r="G26" s="108"/>
      <c r="H26" s="108">
        <v>1566</v>
      </c>
      <c r="I26" s="108">
        <v>1566</v>
      </c>
      <c r="J26" s="108">
        <v>0</v>
      </c>
      <c r="K26" s="108">
        <v>1566</v>
      </c>
      <c r="L26" s="108">
        <v>1566</v>
      </c>
      <c r="M26" s="108">
        <v>1566</v>
      </c>
      <c r="N26" s="108">
        <v>0</v>
      </c>
      <c r="O26" s="108"/>
      <c r="P26" s="108">
        <v>0</v>
      </c>
      <c r="Q26" s="108">
        <v>0</v>
      </c>
      <c r="R26" s="108">
        <v>0</v>
      </c>
      <c r="S26" s="108">
        <v>0</v>
      </c>
      <c r="T26" s="108">
        <v>0</v>
      </c>
    </row>
    <row r="27" ht="19.5" customHeight="1" spans="1:20">
      <c r="A27" s="107" t="s">
        <v>271</v>
      </c>
      <c r="B27" s="107"/>
      <c r="C27" s="107"/>
      <c r="D27" s="107"/>
      <c r="E27" s="107"/>
      <c r="F27" s="107"/>
      <c r="G27" s="107"/>
      <c r="H27" s="107"/>
      <c r="I27" s="107"/>
      <c r="J27" s="107"/>
      <c r="K27" s="107"/>
      <c r="L27" s="107"/>
      <c r="M27" s="107"/>
      <c r="N27" s="107"/>
      <c r="O27" s="107"/>
      <c r="P27" s="107"/>
      <c r="Q27" s="107"/>
      <c r="R27" s="107"/>
      <c r="S27" s="107"/>
      <c r="T27" s="107"/>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2" t="s">
        <v>272</v>
      </c>
    </row>
    <row r="2" spans="9:9">
      <c r="I2" s="105" t="s">
        <v>273</v>
      </c>
    </row>
    <row r="3" spans="1:9">
      <c r="A3" s="105" t="s">
        <v>64</v>
      </c>
      <c r="I3" s="105" t="s">
        <v>65</v>
      </c>
    </row>
    <row r="4" ht="19.5" customHeight="1" spans="1:9">
      <c r="A4" s="114" t="s">
        <v>268</v>
      </c>
      <c r="B4" s="114"/>
      <c r="C4" s="114"/>
      <c r="D4" s="114" t="s">
        <v>267</v>
      </c>
      <c r="E4" s="114"/>
      <c r="F4" s="114"/>
      <c r="G4" s="114"/>
      <c r="H4" s="114"/>
      <c r="I4" s="114"/>
    </row>
    <row r="5" ht="19.5" customHeight="1" spans="1:9">
      <c r="A5" s="114" t="s">
        <v>274</v>
      </c>
      <c r="B5" s="114" t="s">
        <v>184</v>
      </c>
      <c r="C5" s="114" t="s">
        <v>70</v>
      </c>
      <c r="D5" s="114" t="s">
        <v>274</v>
      </c>
      <c r="E5" s="114" t="s">
        <v>184</v>
      </c>
      <c r="F5" s="114" t="s">
        <v>70</v>
      </c>
      <c r="G5" s="114" t="s">
        <v>274</v>
      </c>
      <c r="H5" s="114" t="s">
        <v>184</v>
      </c>
      <c r="I5" s="114" t="s">
        <v>70</v>
      </c>
    </row>
    <row r="6" ht="19.5" customHeight="1" spans="1:9">
      <c r="A6" s="114"/>
      <c r="B6" s="114"/>
      <c r="C6" s="114"/>
      <c r="D6" s="114"/>
      <c r="E6" s="114"/>
      <c r="F6" s="114"/>
      <c r="G6" s="114"/>
      <c r="H6" s="114"/>
      <c r="I6" s="114"/>
    </row>
    <row r="7" ht="19.5" customHeight="1" spans="1:9">
      <c r="A7" s="116" t="s">
        <v>275</v>
      </c>
      <c r="B7" s="116" t="s">
        <v>276</v>
      </c>
      <c r="C7" s="108">
        <v>2805917.88</v>
      </c>
      <c r="D7" s="116" t="s">
        <v>277</v>
      </c>
      <c r="E7" s="116" t="s">
        <v>278</v>
      </c>
      <c r="F7" s="108">
        <v>33366.88</v>
      </c>
      <c r="G7" s="116" t="s">
        <v>279</v>
      </c>
      <c r="H7" s="116" t="s">
        <v>280</v>
      </c>
      <c r="I7" s="108">
        <v>0</v>
      </c>
    </row>
    <row r="8" ht="19.5" customHeight="1" spans="1:9">
      <c r="A8" s="116" t="s">
        <v>281</v>
      </c>
      <c r="B8" s="116" t="s">
        <v>282</v>
      </c>
      <c r="C8" s="108">
        <v>623428</v>
      </c>
      <c r="D8" s="116" t="s">
        <v>283</v>
      </c>
      <c r="E8" s="116" t="s">
        <v>284</v>
      </c>
      <c r="F8" s="108">
        <v>14400</v>
      </c>
      <c r="G8" s="116" t="s">
        <v>285</v>
      </c>
      <c r="H8" s="116" t="s">
        <v>286</v>
      </c>
      <c r="I8" s="108">
        <v>0</v>
      </c>
    </row>
    <row r="9" ht="19.5" customHeight="1" spans="1:9">
      <c r="A9" s="116" t="s">
        <v>287</v>
      </c>
      <c r="B9" s="116" t="s">
        <v>288</v>
      </c>
      <c r="C9" s="108">
        <v>570109.91</v>
      </c>
      <c r="D9" s="116" t="s">
        <v>289</v>
      </c>
      <c r="E9" s="116" t="s">
        <v>290</v>
      </c>
      <c r="F9" s="108">
        <v>0</v>
      </c>
      <c r="G9" s="116" t="s">
        <v>291</v>
      </c>
      <c r="H9" s="116" t="s">
        <v>292</v>
      </c>
      <c r="I9" s="108">
        <v>0</v>
      </c>
    </row>
    <row r="10" ht="19.5" customHeight="1" spans="1:9">
      <c r="A10" s="116" t="s">
        <v>293</v>
      </c>
      <c r="B10" s="116" t="s">
        <v>294</v>
      </c>
      <c r="C10" s="108">
        <v>55342.83</v>
      </c>
      <c r="D10" s="116" t="s">
        <v>295</v>
      </c>
      <c r="E10" s="116" t="s">
        <v>296</v>
      </c>
      <c r="F10" s="108">
        <v>0</v>
      </c>
      <c r="G10" s="116" t="s">
        <v>297</v>
      </c>
      <c r="H10" s="116" t="s">
        <v>298</v>
      </c>
      <c r="I10" s="108">
        <v>0</v>
      </c>
    </row>
    <row r="11" ht="19.5" customHeight="1" spans="1:9">
      <c r="A11" s="116" t="s">
        <v>299</v>
      </c>
      <c r="B11" s="116" t="s">
        <v>300</v>
      </c>
      <c r="C11" s="108">
        <v>0</v>
      </c>
      <c r="D11" s="116" t="s">
        <v>301</v>
      </c>
      <c r="E11" s="116" t="s">
        <v>302</v>
      </c>
      <c r="F11" s="108">
        <v>0</v>
      </c>
      <c r="G11" s="116" t="s">
        <v>303</v>
      </c>
      <c r="H11" s="116" t="s">
        <v>304</v>
      </c>
      <c r="I11" s="108">
        <v>0</v>
      </c>
    </row>
    <row r="12" ht="19.5" customHeight="1" spans="1:9">
      <c r="A12" s="116" t="s">
        <v>305</v>
      </c>
      <c r="B12" s="116" t="s">
        <v>306</v>
      </c>
      <c r="C12" s="108">
        <v>495883</v>
      </c>
      <c r="D12" s="116" t="s">
        <v>307</v>
      </c>
      <c r="E12" s="116" t="s">
        <v>308</v>
      </c>
      <c r="F12" s="108">
        <v>0</v>
      </c>
      <c r="G12" s="116" t="s">
        <v>309</v>
      </c>
      <c r="H12" s="116" t="s">
        <v>310</v>
      </c>
      <c r="I12" s="108">
        <v>0</v>
      </c>
    </row>
    <row r="13" ht="19.5" customHeight="1" spans="1:9">
      <c r="A13" s="116" t="s">
        <v>311</v>
      </c>
      <c r="B13" s="116" t="s">
        <v>312</v>
      </c>
      <c r="C13" s="108">
        <v>258874.62</v>
      </c>
      <c r="D13" s="116" t="s">
        <v>313</v>
      </c>
      <c r="E13" s="116" t="s">
        <v>314</v>
      </c>
      <c r="F13" s="108">
        <v>0</v>
      </c>
      <c r="G13" s="116" t="s">
        <v>315</v>
      </c>
      <c r="H13" s="116" t="s">
        <v>316</v>
      </c>
      <c r="I13" s="108">
        <v>0</v>
      </c>
    </row>
    <row r="14" ht="19.5" customHeight="1" spans="1:9">
      <c r="A14" s="116" t="s">
        <v>317</v>
      </c>
      <c r="B14" s="116" t="s">
        <v>318</v>
      </c>
      <c r="C14" s="108">
        <v>105249.34</v>
      </c>
      <c r="D14" s="116" t="s">
        <v>319</v>
      </c>
      <c r="E14" s="116" t="s">
        <v>320</v>
      </c>
      <c r="F14" s="108">
        <v>0</v>
      </c>
      <c r="G14" s="116" t="s">
        <v>321</v>
      </c>
      <c r="H14" s="116" t="s">
        <v>322</v>
      </c>
      <c r="I14" s="108">
        <v>0</v>
      </c>
    </row>
    <row r="15" ht="19.5" customHeight="1" spans="1:9">
      <c r="A15" s="116" t="s">
        <v>323</v>
      </c>
      <c r="B15" s="116" t="s">
        <v>324</v>
      </c>
      <c r="C15" s="108">
        <v>109351.69</v>
      </c>
      <c r="D15" s="116" t="s">
        <v>325</v>
      </c>
      <c r="E15" s="116" t="s">
        <v>326</v>
      </c>
      <c r="F15" s="108">
        <v>0</v>
      </c>
      <c r="G15" s="116" t="s">
        <v>327</v>
      </c>
      <c r="H15" s="116" t="s">
        <v>328</v>
      </c>
      <c r="I15" s="108">
        <v>0</v>
      </c>
    </row>
    <row r="16" ht="19.5" customHeight="1" spans="1:9">
      <c r="A16" s="116" t="s">
        <v>329</v>
      </c>
      <c r="B16" s="116" t="s">
        <v>330</v>
      </c>
      <c r="C16" s="108">
        <v>109178.84</v>
      </c>
      <c r="D16" s="116" t="s">
        <v>331</v>
      </c>
      <c r="E16" s="116" t="s">
        <v>332</v>
      </c>
      <c r="F16" s="108">
        <v>0</v>
      </c>
      <c r="G16" s="116" t="s">
        <v>333</v>
      </c>
      <c r="H16" s="116" t="s">
        <v>334</v>
      </c>
      <c r="I16" s="108">
        <v>0</v>
      </c>
    </row>
    <row r="17" ht="19.5" customHeight="1" spans="1:9">
      <c r="A17" s="116" t="s">
        <v>335</v>
      </c>
      <c r="B17" s="116" t="s">
        <v>336</v>
      </c>
      <c r="C17" s="108">
        <v>24816.44</v>
      </c>
      <c r="D17" s="116" t="s">
        <v>337</v>
      </c>
      <c r="E17" s="116" t="s">
        <v>338</v>
      </c>
      <c r="F17" s="108">
        <v>0</v>
      </c>
      <c r="G17" s="116" t="s">
        <v>339</v>
      </c>
      <c r="H17" s="116" t="s">
        <v>340</v>
      </c>
      <c r="I17" s="108">
        <v>0</v>
      </c>
    </row>
    <row r="18" ht="19.5" customHeight="1" spans="1:9">
      <c r="A18" s="116" t="s">
        <v>341</v>
      </c>
      <c r="B18" s="116" t="s">
        <v>342</v>
      </c>
      <c r="C18" s="108">
        <v>142825</v>
      </c>
      <c r="D18" s="116" t="s">
        <v>343</v>
      </c>
      <c r="E18" s="116" t="s">
        <v>344</v>
      </c>
      <c r="F18" s="108">
        <v>0</v>
      </c>
      <c r="G18" s="116" t="s">
        <v>345</v>
      </c>
      <c r="H18" s="116" t="s">
        <v>346</v>
      </c>
      <c r="I18" s="108">
        <v>0</v>
      </c>
    </row>
    <row r="19" ht="19.5" customHeight="1" spans="1:9">
      <c r="A19" s="116" t="s">
        <v>347</v>
      </c>
      <c r="B19" s="116" t="s">
        <v>348</v>
      </c>
      <c r="C19" s="108">
        <v>0</v>
      </c>
      <c r="D19" s="116" t="s">
        <v>349</v>
      </c>
      <c r="E19" s="116" t="s">
        <v>350</v>
      </c>
      <c r="F19" s="108">
        <v>0</v>
      </c>
      <c r="G19" s="116" t="s">
        <v>351</v>
      </c>
      <c r="H19" s="116" t="s">
        <v>352</v>
      </c>
      <c r="I19" s="108">
        <v>0</v>
      </c>
    </row>
    <row r="20" ht="19.5" customHeight="1" spans="1:9">
      <c r="A20" s="116" t="s">
        <v>353</v>
      </c>
      <c r="B20" s="116" t="s">
        <v>354</v>
      </c>
      <c r="C20" s="108">
        <v>310858.21</v>
      </c>
      <c r="D20" s="116" t="s">
        <v>355</v>
      </c>
      <c r="E20" s="116" t="s">
        <v>356</v>
      </c>
      <c r="F20" s="108">
        <v>0</v>
      </c>
      <c r="G20" s="116" t="s">
        <v>357</v>
      </c>
      <c r="H20" s="116" t="s">
        <v>358</v>
      </c>
      <c r="I20" s="108">
        <v>0</v>
      </c>
    </row>
    <row r="21" ht="19.5" customHeight="1" spans="1:9">
      <c r="A21" s="116" t="s">
        <v>359</v>
      </c>
      <c r="B21" s="116" t="s">
        <v>360</v>
      </c>
      <c r="C21" s="108">
        <v>0</v>
      </c>
      <c r="D21" s="116" t="s">
        <v>361</v>
      </c>
      <c r="E21" s="116" t="s">
        <v>362</v>
      </c>
      <c r="F21" s="108">
        <v>0</v>
      </c>
      <c r="G21" s="116" t="s">
        <v>363</v>
      </c>
      <c r="H21" s="116" t="s">
        <v>364</v>
      </c>
      <c r="I21" s="108">
        <v>0</v>
      </c>
    </row>
    <row r="22" ht="19.5" customHeight="1" spans="1:9">
      <c r="A22" s="116" t="s">
        <v>365</v>
      </c>
      <c r="B22" s="116" t="s">
        <v>366</v>
      </c>
      <c r="C22" s="108">
        <v>0</v>
      </c>
      <c r="D22" s="116" t="s">
        <v>367</v>
      </c>
      <c r="E22" s="116" t="s">
        <v>368</v>
      </c>
      <c r="F22" s="108">
        <v>0</v>
      </c>
      <c r="G22" s="116" t="s">
        <v>369</v>
      </c>
      <c r="H22" s="116" t="s">
        <v>370</v>
      </c>
      <c r="I22" s="108">
        <v>0</v>
      </c>
    </row>
    <row r="23" ht="19.5" customHeight="1" spans="1:9">
      <c r="A23" s="116" t="s">
        <v>371</v>
      </c>
      <c r="B23" s="116" t="s">
        <v>372</v>
      </c>
      <c r="C23" s="108">
        <v>0</v>
      </c>
      <c r="D23" s="116" t="s">
        <v>373</v>
      </c>
      <c r="E23" s="116" t="s">
        <v>374</v>
      </c>
      <c r="F23" s="108">
        <v>0</v>
      </c>
      <c r="G23" s="116" t="s">
        <v>375</v>
      </c>
      <c r="H23" s="116" t="s">
        <v>376</v>
      </c>
      <c r="I23" s="108">
        <v>0</v>
      </c>
    </row>
    <row r="24" ht="19.5" customHeight="1" spans="1:9">
      <c r="A24" s="116" t="s">
        <v>377</v>
      </c>
      <c r="B24" s="116" t="s">
        <v>378</v>
      </c>
      <c r="C24" s="108">
        <v>0</v>
      </c>
      <c r="D24" s="116" t="s">
        <v>379</v>
      </c>
      <c r="E24" s="116" t="s">
        <v>380</v>
      </c>
      <c r="F24" s="108">
        <v>0</v>
      </c>
      <c r="G24" s="116" t="s">
        <v>381</v>
      </c>
      <c r="H24" s="116" t="s">
        <v>382</v>
      </c>
      <c r="I24" s="108">
        <v>0</v>
      </c>
    </row>
    <row r="25" ht="19.5" customHeight="1" spans="1:9">
      <c r="A25" s="116" t="s">
        <v>383</v>
      </c>
      <c r="B25" s="116" t="s">
        <v>384</v>
      </c>
      <c r="C25" s="108">
        <v>0</v>
      </c>
      <c r="D25" s="116" t="s">
        <v>385</v>
      </c>
      <c r="E25" s="116" t="s">
        <v>386</v>
      </c>
      <c r="F25" s="108">
        <v>0</v>
      </c>
      <c r="G25" s="116" t="s">
        <v>387</v>
      </c>
      <c r="H25" s="116" t="s">
        <v>388</v>
      </c>
      <c r="I25" s="108">
        <v>0</v>
      </c>
    </row>
    <row r="26" ht="19.5" customHeight="1" spans="1:9">
      <c r="A26" s="116" t="s">
        <v>389</v>
      </c>
      <c r="B26" s="116" t="s">
        <v>390</v>
      </c>
      <c r="C26" s="108">
        <v>0</v>
      </c>
      <c r="D26" s="116" t="s">
        <v>391</v>
      </c>
      <c r="E26" s="116" t="s">
        <v>392</v>
      </c>
      <c r="F26" s="108">
        <v>0</v>
      </c>
      <c r="G26" s="116" t="s">
        <v>393</v>
      </c>
      <c r="H26" s="116" t="s">
        <v>394</v>
      </c>
      <c r="I26" s="108">
        <v>0</v>
      </c>
    </row>
    <row r="27" ht="19.5" customHeight="1" spans="1:9">
      <c r="A27" s="116" t="s">
        <v>395</v>
      </c>
      <c r="B27" s="116" t="s">
        <v>396</v>
      </c>
      <c r="C27" s="108">
        <v>0</v>
      </c>
      <c r="D27" s="116" t="s">
        <v>397</v>
      </c>
      <c r="E27" s="116" t="s">
        <v>398</v>
      </c>
      <c r="F27" s="108">
        <v>0</v>
      </c>
      <c r="G27" s="116" t="s">
        <v>399</v>
      </c>
      <c r="H27" s="116" t="s">
        <v>400</v>
      </c>
      <c r="I27" s="108">
        <v>0</v>
      </c>
    </row>
    <row r="28" ht="19.5" customHeight="1" spans="1:9">
      <c r="A28" s="116" t="s">
        <v>401</v>
      </c>
      <c r="B28" s="116" t="s">
        <v>402</v>
      </c>
      <c r="C28" s="108">
        <v>0</v>
      </c>
      <c r="D28" s="116" t="s">
        <v>403</v>
      </c>
      <c r="E28" s="116" t="s">
        <v>404</v>
      </c>
      <c r="F28" s="108">
        <v>0</v>
      </c>
      <c r="G28" s="116" t="s">
        <v>405</v>
      </c>
      <c r="H28" s="116" t="s">
        <v>406</v>
      </c>
      <c r="I28" s="108">
        <v>0</v>
      </c>
    </row>
    <row r="29" ht="19.5" customHeight="1" spans="1:9">
      <c r="A29" s="116" t="s">
        <v>407</v>
      </c>
      <c r="B29" s="116" t="s">
        <v>408</v>
      </c>
      <c r="C29" s="108">
        <v>0</v>
      </c>
      <c r="D29" s="116" t="s">
        <v>409</v>
      </c>
      <c r="E29" s="116" t="s">
        <v>410</v>
      </c>
      <c r="F29" s="108">
        <v>18966.88</v>
      </c>
      <c r="G29" s="107" t="s">
        <v>411</v>
      </c>
      <c r="H29" s="116" t="s">
        <v>412</v>
      </c>
      <c r="I29" s="108">
        <v>0</v>
      </c>
    </row>
    <row r="30" ht="19.5" customHeight="1" spans="1:9">
      <c r="A30" s="116" t="s">
        <v>413</v>
      </c>
      <c r="B30" s="116" t="s">
        <v>414</v>
      </c>
      <c r="C30" s="108">
        <v>0</v>
      </c>
      <c r="D30" s="116" t="s">
        <v>415</v>
      </c>
      <c r="E30" s="116" t="s">
        <v>416</v>
      </c>
      <c r="F30" s="108">
        <v>0</v>
      </c>
      <c r="G30" s="116" t="s">
        <v>417</v>
      </c>
      <c r="H30" s="116" t="s">
        <v>418</v>
      </c>
      <c r="I30" s="108">
        <v>0</v>
      </c>
    </row>
    <row r="31" ht="19.5" customHeight="1" spans="1:9">
      <c r="A31" s="116" t="s">
        <v>419</v>
      </c>
      <c r="B31" s="116" t="s">
        <v>420</v>
      </c>
      <c r="C31" s="108">
        <v>0</v>
      </c>
      <c r="D31" s="116" t="s">
        <v>421</v>
      </c>
      <c r="E31" s="116" t="s">
        <v>422</v>
      </c>
      <c r="F31" s="108">
        <v>0</v>
      </c>
      <c r="G31" s="116" t="s">
        <v>423</v>
      </c>
      <c r="H31" s="116" t="s">
        <v>226</v>
      </c>
      <c r="I31" s="108">
        <v>0</v>
      </c>
    </row>
    <row r="32" ht="19.5" customHeight="1" spans="1:9">
      <c r="A32" s="116" t="s">
        <v>424</v>
      </c>
      <c r="B32" s="116" t="s">
        <v>425</v>
      </c>
      <c r="C32" s="108">
        <v>0</v>
      </c>
      <c r="D32" s="116" t="s">
        <v>426</v>
      </c>
      <c r="E32" s="116" t="s">
        <v>427</v>
      </c>
      <c r="F32" s="108">
        <v>0</v>
      </c>
      <c r="G32" s="116" t="s">
        <v>428</v>
      </c>
      <c r="H32" s="116" t="s">
        <v>429</v>
      </c>
      <c r="I32" s="108">
        <v>0</v>
      </c>
    </row>
    <row r="33" ht="19.5" customHeight="1" spans="1:9">
      <c r="A33" s="116" t="s">
        <v>430</v>
      </c>
      <c r="B33" s="116" t="s">
        <v>431</v>
      </c>
      <c r="C33" s="108">
        <v>0</v>
      </c>
      <c r="D33" s="116" t="s">
        <v>432</v>
      </c>
      <c r="E33" s="116" t="s">
        <v>433</v>
      </c>
      <c r="F33" s="108">
        <v>0</v>
      </c>
      <c r="G33" s="116" t="s">
        <v>434</v>
      </c>
      <c r="H33" s="116" t="s">
        <v>435</v>
      </c>
      <c r="I33" s="108">
        <v>0</v>
      </c>
    </row>
    <row r="34" ht="19.5" customHeight="1" spans="1:9">
      <c r="A34" s="116"/>
      <c r="B34" s="116"/>
      <c r="C34" s="118"/>
      <c r="D34" s="116" t="s">
        <v>436</v>
      </c>
      <c r="E34" s="116" t="s">
        <v>437</v>
      </c>
      <c r="F34" s="108">
        <v>0</v>
      </c>
      <c r="G34" s="116" t="s">
        <v>438</v>
      </c>
      <c r="H34" s="116" t="s">
        <v>439</v>
      </c>
      <c r="I34" s="108">
        <v>0</v>
      </c>
    </row>
    <row r="35" ht="19.5" customHeight="1" spans="1:9">
      <c r="A35" s="116"/>
      <c r="B35" s="116"/>
      <c r="C35" s="118"/>
      <c r="D35" s="116" t="s">
        <v>440</v>
      </c>
      <c r="E35" s="116" t="s">
        <v>441</v>
      </c>
      <c r="F35" s="108">
        <v>0</v>
      </c>
      <c r="G35" s="116" t="s">
        <v>442</v>
      </c>
      <c r="H35" s="116" t="s">
        <v>443</v>
      </c>
      <c r="I35" s="108">
        <v>0</v>
      </c>
    </row>
    <row r="36" ht="19.5" customHeight="1" spans="1:9">
      <c r="A36" s="116"/>
      <c r="B36" s="116"/>
      <c r="C36" s="118"/>
      <c r="D36" s="116" t="s">
        <v>444</v>
      </c>
      <c r="E36" s="116" t="s">
        <v>445</v>
      </c>
      <c r="F36" s="108">
        <v>0</v>
      </c>
      <c r="G36" s="116" t="s">
        <v>446</v>
      </c>
      <c r="H36" s="116" t="s">
        <v>447</v>
      </c>
      <c r="I36" s="108">
        <v>0</v>
      </c>
    </row>
    <row r="37" ht="19.5" customHeight="1" spans="1:9">
      <c r="A37" s="116"/>
      <c r="B37" s="116"/>
      <c r="C37" s="118"/>
      <c r="D37" s="116" t="s">
        <v>448</v>
      </c>
      <c r="E37" s="116" t="s">
        <v>449</v>
      </c>
      <c r="F37" s="108">
        <v>0</v>
      </c>
      <c r="G37" s="116"/>
      <c r="H37" s="116"/>
      <c r="I37" s="118"/>
    </row>
    <row r="38" ht="19.5" customHeight="1" spans="1:9">
      <c r="A38" s="116"/>
      <c r="B38" s="116"/>
      <c r="C38" s="118"/>
      <c r="D38" s="116" t="s">
        <v>450</v>
      </c>
      <c r="E38" s="116" t="s">
        <v>451</v>
      </c>
      <c r="F38" s="108">
        <v>0</v>
      </c>
      <c r="G38" s="116"/>
      <c r="H38" s="116"/>
      <c r="I38" s="118"/>
    </row>
    <row r="39" ht="19.5" customHeight="1" spans="1:9">
      <c r="A39" s="116"/>
      <c r="B39" s="116"/>
      <c r="C39" s="118"/>
      <c r="D39" s="116" t="s">
        <v>452</v>
      </c>
      <c r="E39" s="116" t="s">
        <v>453</v>
      </c>
      <c r="F39" s="108">
        <v>0</v>
      </c>
      <c r="G39" s="116"/>
      <c r="H39" s="116"/>
      <c r="I39" s="118"/>
    </row>
    <row r="40" ht="19.5" customHeight="1" spans="1:9">
      <c r="A40" s="115" t="s">
        <v>454</v>
      </c>
      <c r="B40" s="115"/>
      <c r="C40" s="108">
        <v>2805917.88</v>
      </c>
      <c r="D40" s="115" t="s">
        <v>455</v>
      </c>
      <c r="E40" s="115"/>
      <c r="F40" s="120"/>
      <c r="G40" s="115"/>
      <c r="H40" s="115"/>
      <c r="I40" s="108">
        <v>33366.88</v>
      </c>
    </row>
    <row r="41" ht="19.5" customHeight="1" spans="1:9">
      <c r="A41" s="107" t="s">
        <v>456</v>
      </c>
      <c r="B41" s="107"/>
      <c r="C41" s="121"/>
      <c r="D41" s="107"/>
      <c r="E41" s="107"/>
      <c r="F41" s="107"/>
      <c r="G41" s="107"/>
      <c r="H41" s="107"/>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2" t="s">
        <v>457</v>
      </c>
    </row>
    <row r="2" spans="12:12">
      <c r="L2" s="105" t="s">
        <v>458</v>
      </c>
    </row>
    <row r="3" spans="1:12">
      <c r="A3" s="105" t="s">
        <v>64</v>
      </c>
      <c r="L3" s="105" t="s">
        <v>65</v>
      </c>
    </row>
    <row r="4" ht="15" customHeight="1" spans="1:12">
      <c r="A4" s="115" t="s">
        <v>459</v>
      </c>
      <c r="B4" s="115"/>
      <c r="C4" s="115"/>
      <c r="D4" s="115" t="s">
        <v>267</v>
      </c>
      <c r="E4" s="115"/>
      <c r="F4" s="115"/>
      <c r="G4" s="115"/>
      <c r="H4" s="115"/>
      <c r="I4" s="115"/>
      <c r="J4" s="115"/>
      <c r="K4" s="115"/>
      <c r="L4" s="115"/>
    </row>
    <row r="5" ht="15" customHeight="1" spans="1:12">
      <c r="A5" s="115" t="s">
        <v>274</v>
      </c>
      <c r="B5" s="115" t="s">
        <v>184</v>
      </c>
      <c r="C5" s="115" t="s">
        <v>70</v>
      </c>
      <c r="D5" s="115" t="s">
        <v>274</v>
      </c>
      <c r="E5" s="115" t="s">
        <v>184</v>
      </c>
      <c r="F5" s="115" t="s">
        <v>70</v>
      </c>
      <c r="G5" s="115" t="s">
        <v>274</v>
      </c>
      <c r="H5" s="115" t="s">
        <v>184</v>
      </c>
      <c r="I5" s="115" t="s">
        <v>70</v>
      </c>
      <c r="J5" s="115" t="s">
        <v>274</v>
      </c>
      <c r="K5" s="115" t="s">
        <v>184</v>
      </c>
      <c r="L5" s="115" t="s">
        <v>70</v>
      </c>
    </row>
    <row r="6" ht="15" customHeight="1" spans="1:12">
      <c r="A6" s="116" t="s">
        <v>275</v>
      </c>
      <c r="B6" s="116" t="s">
        <v>276</v>
      </c>
      <c r="C6" s="108">
        <v>0</v>
      </c>
      <c r="D6" s="116" t="s">
        <v>277</v>
      </c>
      <c r="E6" s="116" t="s">
        <v>278</v>
      </c>
      <c r="F6" s="108">
        <v>2772971.25</v>
      </c>
      <c r="G6" s="116" t="s">
        <v>460</v>
      </c>
      <c r="H6" s="116" t="s">
        <v>461</v>
      </c>
      <c r="I6" s="108">
        <v>0</v>
      </c>
      <c r="J6" s="116" t="s">
        <v>462</v>
      </c>
      <c r="K6" s="116" t="s">
        <v>463</v>
      </c>
      <c r="L6" s="108">
        <v>0</v>
      </c>
    </row>
    <row r="7" ht="15" customHeight="1" spans="1:12">
      <c r="A7" s="116" t="s">
        <v>281</v>
      </c>
      <c r="B7" s="116" t="s">
        <v>282</v>
      </c>
      <c r="C7" s="108">
        <v>0</v>
      </c>
      <c r="D7" s="116" t="s">
        <v>283</v>
      </c>
      <c r="E7" s="116" t="s">
        <v>284</v>
      </c>
      <c r="F7" s="108">
        <v>65297.57</v>
      </c>
      <c r="G7" s="116" t="s">
        <v>464</v>
      </c>
      <c r="H7" s="116" t="s">
        <v>286</v>
      </c>
      <c r="I7" s="108">
        <v>0</v>
      </c>
      <c r="J7" s="116" t="s">
        <v>465</v>
      </c>
      <c r="K7" s="116" t="s">
        <v>466</v>
      </c>
      <c r="L7" s="108">
        <v>0</v>
      </c>
    </row>
    <row r="8" ht="15" customHeight="1" spans="1:12">
      <c r="A8" s="116" t="s">
        <v>287</v>
      </c>
      <c r="B8" s="116" t="s">
        <v>288</v>
      </c>
      <c r="C8" s="108">
        <v>0</v>
      </c>
      <c r="D8" s="116" t="s">
        <v>289</v>
      </c>
      <c r="E8" s="116" t="s">
        <v>290</v>
      </c>
      <c r="F8" s="108">
        <v>0</v>
      </c>
      <c r="G8" s="116" t="s">
        <v>467</v>
      </c>
      <c r="H8" s="116" t="s">
        <v>292</v>
      </c>
      <c r="I8" s="108">
        <v>0</v>
      </c>
      <c r="J8" s="116" t="s">
        <v>468</v>
      </c>
      <c r="K8" s="116" t="s">
        <v>418</v>
      </c>
      <c r="L8" s="108">
        <v>0</v>
      </c>
    </row>
    <row r="9" ht="15" customHeight="1" spans="1:12">
      <c r="A9" s="116" t="s">
        <v>293</v>
      </c>
      <c r="B9" s="116" t="s">
        <v>294</v>
      </c>
      <c r="C9" s="108">
        <v>0</v>
      </c>
      <c r="D9" s="116" t="s">
        <v>295</v>
      </c>
      <c r="E9" s="116" t="s">
        <v>296</v>
      </c>
      <c r="F9" s="108">
        <v>0</v>
      </c>
      <c r="G9" s="116" t="s">
        <v>469</v>
      </c>
      <c r="H9" s="116" t="s">
        <v>298</v>
      </c>
      <c r="I9" s="108">
        <v>0</v>
      </c>
      <c r="J9" s="116" t="s">
        <v>381</v>
      </c>
      <c r="K9" s="116" t="s">
        <v>382</v>
      </c>
      <c r="L9" s="108">
        <v>0</v>
      </c>
    </row>
    <row r="10" ht="15" customHeight="1" spans="1:12">
      <c r="A10" s="116" t="s">
        <v>299</v>
      </c>
      <c r="B10" s="116" t="s">
        <v>300</v>
      </c>
      <c r="C10" s="108">
        <v>0</v>
      </c>
      <c r="D10" s="116" t="s">
        <v>301</v>
      </c>
      <c r="E10" s="116" t="s">
        <v>302</v>
      </c>
      <c r="F10" s="108">
        <v>158</v>
      </c>
      <c r="G10" s="116" t="s">
        <v>470</v>
      </c>
      <c r="H10" s="116" t="s">
        <v>304</v>
      </c>
      <c r="I10" s="108">
        <v>0</v>
      </c>
      <c r="J10" s="116" t="s">
        <v>387</v>
      </c>
      <c r="K10" s="116" t="s">
        <v>388</v>
      </c>
      <c r="L10" s="108">
        <v>0</v>
      </c>
    </row>
    <row r="11" ht="15" customHeight="1" spans="1:12">
      <c r="A11" s="116" t="s">
        <v>305</v>
      </c>
      <c r="B11" s="116" t="s">
        <v>306</v>
      </c>
      <c r="C11" s="108">
        <v>0</v>
      </c>
      <c r="D11" s="116" t="s">
        <v>307</v>
      </c>
      <c r="E11" s="116" t="s">
        <v>308</v>
      </c>
      <c r="F11" s="108">
        <v>78547.63</v>
      </c>
      <c r="G11" s="116" t="s">
        <v>471</v>
      </c>
      <c r="H11" s="116" t="s">
        <v>310</v>
      </c>
      <c r="I11" s="108">
        <v>0</v>
      </c>
      <c r="J11" s="116" t="s">
        <v>393</v>
      </c>
      <c r="K11" s="116" t="s">
        <v>394</v>
      </c>
      <c r="L11" s="108">
        <v>0</v>
      </c>
    </row>
    <row r="12" ht="15" customHeight="1" spans="1:12">
      <c r="A12" s="116" t="s">
        <v>311</v>
      </c>
      <c r="B12" s="116" t="s">
        <v>312</v>
      </c>
      <c r="C12" s="108">
        <v>0</v>
      </c>
      <c r="D12" s="116" t="s">
        <v>313</v>
      </c>
      <c r="E12" s="116" t="s">
        <v>314</v>
      </c>
      <c r="F12" s="108">
        <v>220636.64</v>
      </c>
      <c r="G12" s="116" t="s">
        <v>472</v>
      </c>
      <c r="H12" s="116" t="s">
        <v>316</v>
      </c>
      <c r="I12" s="108">
        <v>0</v>
      </c>
      <c r="J12" s="116" t="s">
        <v>399</v>
      </c>
      <c r="K12" s="116" t="s">
        <v>400</v>
      </c>
      <c r="L12" s="108">
        <v>0</v>
      </c>
    </row>
    <row r="13" ht="15" customHeight="1" spans="1:12">
      <c r="A13" s="116" t="s">
        <v>317</v>
      </c>
      <c r="B13" s="116" t="s">
        <v>318</v>
      </c>
      <c r="C13" s="108">
        <v>0</v>
      </c>
      <c r="D13" s="116" t="s">
        <v>319</v>
      </c>
      <c r="E13" s="116" t="s">
        <v>320</v>
      </c>
      <c r="F13" s="108">
        <v>49203.55</v>
      </c>
      <c r="G13" s="116" t="s">
        <v>473</v>
      </c>
      <c r="H13" s="116" t="s">
        <v>322</v>
      </c>
      <c r="I13" s="108">
        <v>0</v>
      </c>
      <c r="J13" s="116" t="s">
        <v>405</v>
      </c>
      <c r="K13" s="116" t="s">
        <v>406</v>
      </c>
      <c r="L13" s="108">
        <v>0</v>
      </c>
    </row>
    <row r="14" ht="15" customHeight="1" spans="1:12">
      <c r="A14" s="116" t="s">
        <v>323</v>
      </c>
      <c r="B14" s="116" t="s">
        <v>324</v>
      </c>
      <c r="C14" s="108">
        <v>0</v>
      </c>
      <c r="D14" s="116" t="s">
        <v>325</v>
      </c>
      <c r="E14" s="116" t="s">
        <v>326</v>
      </c>
      <c r="F14" s="108">
        <v>0</v>
      </c>
      <c r="G14" s="116" t="s">
        <v>474</v>
      </c>
      <c r="H14" s="116" t="s">
        <v>352</v>
      </c>
      <c r="I14" s="108">
        <v>0</v>
      </c>
      <c r="J14" s="116" t="s">
        <v>411</v>
      </c>
      <c r="K14" s="116" t="s">
        <v>412</v>
      </c>
      <c r="L14" s="119">
        <v>0</v>
      </c>
    </row>
    <row r="15" ht="15" customHeight="1" spans="1:12">
      <c r="A15" s="116" t="s">
        <v>329</v>
      </c>
      <c r="B15" s="116" t="s">
        <v>330</v>
      </c>
      <c r="C15" s="108">
        <v>0</v>
      </c>
      <c r="D15" s="116" t="s">
        <v>331</v>
      </c>
      <c r="E15" s="116" t="s">
        <v>332</v>
      </c>
      <c r="F15" s="108">
        <v>657295.8</v>
      </c>
      <c r="G15" s="116" t="s">
        <v>475</v>
      </c>
      <c r="H15" s="116" t="s">
        <v>358</v>
      </c>
      <c r="I15" s="108">
        <v>0</v>
      </c>
      <c r="J15" s="116" t="s">
        <v>417</v>
      </c>
      <c r="K15" s="116" t="s">
        <v>418</v>
      </c>
      <c r="L15" s="108">
        <v>0</v>
      </c>
    </row>
    <row r="16" ht="15" customHeight="1" spans="1:12">
      <c r="A16" s="116" t="s">
        <v>335</v>
      </c>
      <c r="B16" s="116" t="s">
        <v>336</v>
      </c>
      <c r="C16" s="108">
        <v>0</v>
      </c>
      <c r="D16" s="116" t="s">
        <v>337</v>
      </c>
      <c r="E16" s="116" t="s">
        <v>338</v>
      </c>
      <c r="F16" s="108">
        <v>53590</v>
      </c>
      <c r="G16" s="116" t="s">
        <v>476</v>
      </c>
      <c r="H16" s="116" t="s">
        <v>364</v>
      </c>
      <c r="I16" s="108">
        <v>0</v>
      </c>
      <c r="J16" s="116" t="s">
        <v>477</v>
      </c>
      <c r="K16" s="116" t="s">
        <v>478</v>
      </c>
      <c r="L16" s="108">
        <v>0</v>
      </c>
    </row>
    <row r="17" ht="15" customHeight="1" spans="1:12">
      <c r="A17" s="116" t="s">
        <v>341</v>
      </c>
      <c r="B17" s="116" t="s">
        <v>342</v>
      </c>
      <c r="C17" s="108">
        <v>0</v>
      </c>
      <c r="D17" s="116" t="s">
        <v>343</v>
      </c>
      <c r="E17" s="116" t="s">
        <v>344</v>
      </c>
      <c r="F17" s="108">
        <v>0</v>
      </c>
      <c r="G17" s="116" t="s">
        <v>479</v>
      </c>
      <c r="H17" s="116" t="s">
        <v>370</v>
      </c>
      <c r="I17" s="108">
        <v>0</v>
      </c>
      <c r="J17" s="116" t="s">
        <v>480</v>
      </c>
      <c r="K17" s="116" t="s">
        <v>481</v>
      </c>
      <c r="L17" s="108">
        <v>0</v>
      </c>
    </row>
    <row r="18" ht="15" customHeight="1" spans="1:12">
      <c r="A18" s="116" t="s">
        <v>347</v>
      </c>
      <c r="B18" s="116" t="s">
        <v>348</v>
      </c>
      <c r="C18" s="108">
        <v>0</v>
      </c>
      <c r="D18" s="116" t="s">
        <v>349</v>
      </c>
      <c r="E18" s="116" t="s">
        <v>350</v>
      </c>
      <c r="F18" s="108">
        <v>129947.15</v>
      </c>
      <c r="G18" s="116" t="s">
        <v>482</v>
      </c>
      <c r="H18" s="116" t="s">
        <v>483</v>
      </c>
      <c r="I18" s="108">
        <v>0</v>
      </c>
      <c r="J18" s="116" t="s">
        <v>484</v>
      </c>
      <c r="K18" s="116" t="s">
        <v>485</v>
      </c>
      <c r="L18" s="108">
        <v>0</v>
      </c>
    </row>
    <row r="19" ht="15" customHeight="1" spans="1:12">
      <c r="A19" s="116" t="s">
        <v>353</v>
      </c>
      <c r="B19" s="116" t="s">
        <v>354</v>
      </c>
      <c r="C19" s="108">
        <v>0</v>
      </c>
      <c r="D19" s="116" t="s">
        <v>355</v>
      </c>
      <c r="E19" s="116" t="s">
        <v>356</v>
      </c>
      <c r="F19" s="108">
        <v>0</v>
      </c>
      <c r="G19" s="116" t="s">
        <v>279</v>
      </c>
      <c r="H19" s="116" t="s">
        <v>280</v>
      </c>
      <c r="I19" s="108">
        <v>5999</v>
      </c>
      <c r="J19" s="116" t="s">
        <v>486</v>
      </c>
      <c r="K19" s="116" t="s">
        <v>487</v>
      </c>
      <c r="L19" s="108">
        <v>0</v>
      </c>
    </row>
    <row r="20" ht="15" customHeight="1" spans="1:12">
      <c r="A20" s="116" t="s">
        <v>359</v>
      </c>
      <c r="B20" s="116" t="s">
        <v>360</v>
      </c>
      <c r="C20" s="108">
        <v>7800</v>
      </c>
      <c r="D20" s="116" t="s">
        <v>361</v>
      </c>
      <c r="E20" s="116" t="s">
        <v>362</v>
      </c>
      <c r="F20" s="108">
        <v>0</v>
      </c>
      <c r="G20" s="116" t="s">
        <v>285</v>
      </c>
      <c r="H20" s="116" t="s">
        <v>286</v>
      </c>
      <c r="I20" s="108">
        <v>0</v>
      </c>
      <c r="J20" s="116" t="s">
        <v>423</v>
      </c>
      <c r="K20" s="116" t="s">
        <v>226</v>
      </c>
      <c r="L20" s="108">
        <v>0</v>
      </c>
    </row>
    <row r="21" ht="15" customHeight="1" spans="1:12">
      <c r="A21" s="116" t="s">
        <v>365</v>
      </c>
      <c r="B21" s="116" t="s">
        <v>366</v>
      </c>
      <c r="C21" s="108">
        <v>0</v>
      </c>
      <c r="D21" s="116" t="s">
        <v>367</v>
      </c>
      <c r="E21" s="116" t="s">
        <v>368</v>
      </c>
      <c r="F21" s="108">
        <v>2200</v>
      </c>
      <c r="G21" s="116" t="s">
        <v>291</v>
      </c>
      <c r="H21" s="116" t="s">
        <v>292</v>
      </c>
      <c r="I21" s="108">
        <v>3500</v>
      </c>
      <c r="J21" s="116" t="s">
        <v>428</v>
      </c>
      <c r="K21" s="116" t="s">
        <v>429</v>
      </c>
      <c r="L21" s="108">
        <v>0</v>
      </c>
    </row>
    <row r="22" ht="15" customHeight="1" spans="1:12">
      <c r="A22" s="116" t="s">
        <v>371</v>
      </c>
      <c r="B22" s="116" t="s">
        <v>372</v>
      </c>
      <c r="C22" s="108">
        <v>0</v>
      </c>
      <c r="D22" s="116" t="s">
        <v>373</v>
      </c>
      <c r="E22" s="116" t="s">
        <v>374</v>
      </c>
      <c r="F22" s="108">
        <v>1540</v>
      </c>
      <c r="G22" s="116" t="s">
        <v>297</v>
      </c>
      <c r="H22" s="116" t="s">
        <v>298</v>
      </c>
      <c r="I22" s="108">
        <v>2499</v>
      </c>
      <c r="J22" s="116" t="s">
        <v>434</v>
      </c>
      <c r="K22" s="116" t="s">
        <v>435</v>
      </c>
      <c r="L22" s="108">
        <v>0</v>
      </c>
    </row>
    <row r="23" ht="15" customHeight="1" spans="1:12">
      <c r="A23" s="116" t="s">
        <v>377</v>
      </c>
      <c r="B23" s="116" t="s">
        <v>378</v>
      </c>
      <c r="C23" s="108">
        <v>0</v>
      </c>
      <c r="D23" s="116" t="s">
        <v>379</v>
      </c>
      <c r="E23" s="116" t="s">
        <v>380</v>
      </c>
      <c r="F23" s="108">
        <v>35517.1</v>
      </c>
      <c r="G23" s="116" t="s">
        <v>303</v>
      </c>
      <c r="H23" s="116" t="s">
        <v>304</v>
      </c>
      <c r="I23" s="108">
        <v>0</v>
      </c>
      <c r="J23" s="116" t="s">
        <v>438</v>
      </c>
      <c r="K23" s="116" t="s">
        <v>439</v>
      </c>
      <c r="L23" s="108">
        <v>0</v>
      </c>
    </row>
    <row r="24" ht="15" customHeight="1" spans="1:12">
      <c r="A24" s="116" t="s">
        <v>383</v>
      </c>
      <c r="B24" s="116" t="s">
        <v>384</v>
      </c>
      <c r="C24" s="108">
        <v>0</v>
      </c>
      <c r="D24" s="116" t="s">
        <v>385</v>
      </c>
      <c r="E24" s="116" t="s">
        <v>386</v>
      </c>
      <c r="F24" s="108">
        <v>0</v>
      </c>
      <c r="G24" s="116" t="s">
        <v>309</v>
      </c>
      <c r="H24" s="116" t="s">
        <v>310</v>
      </c>
      <c r="I24" s="108">
        <v>0</v>
      </c>
      <c r="J24" s="116" t="s">
        <v>442</v>
      </c>
      <c r="K24" s="116" t="s">
        <v>443</v>
      </c>
      <c r="L24" s="108">
        <v>0</v>
      </c>
    </row>
    <row r="25" ht="15" customHeight="1" spans="1:12">
      <c r="A25" s="116" t="s">
        <v>389</v>
      </c>
      <c r="B25" s="116" t="s">
        <v>390</v>
      </c>
      <c r="C25" s="108">
        <v>0</v>
      </c>
      <c r="D25" s="116" t="s">
        <v>391</v>
      </c>
      <c r="E25" s="116" t="s">
        <v>392</v>
      </c>
      <c r="F25" s="108">
        <v>0</v>
      </c>
      <c r="G25" s="116" t="s">
        <v>315</v>
      </c>
      <c r="H25" s="116" t="s">
        <v>316</v>
      </c>
      <c r="I25" s="108">
        <v>0</v>
      </c>
      <c r="J25" s="116" t="s">
        <v>446</v>
      </c>
      <c r="K25" s="116" t="s">
        <v>447</v>
      </c>
      <c r="L25" s="108">
        <v>0</v>
      </c>
    </row>
    <row r="26" ht="15" customHeight="1" spans="1:12">
      <c r="A26" s="116" t="s">
        <v>395</v>
      </c>
      <c r="B26" s="116" t="s">
        <v>396</v>
      </c>
      <c r="C26" s="108">
        <v>0</v>
      </c>
      <c r="D26" s="116" t="s">
        <v>397</v>
      </c>
      <c r="E26" s="116" t="s">
        <v>398</v>
      </c>
      <c r="F26" s="108">
        <v>1079197.25</v>
      </c>
      <c r="G26" s="116" t="s">
        <v>321</v>
      </c>
      <c r="H26" s="116" t="s">
        <v>322</v>
      </c>
      <c r="I26" s="108">
        <v>0</v>
      </c>
      <c r="J26" s="116"/>
      <c r="K26" s="116"/>
      <c r="L26" s="118"/>
    </row>
    <row r="27" ht="15" customHeight="1" spans="1:12">
      <c r="A27" s="116" t="s">
        <v>401</v>
      </c>
      <c r="B27" s="116" t="s">
        <v>402</v>
      </c>
      <c r="C27" s="108">
        <v>0</v>
      </c>
      <c r="D27" s="116" t="s">
        <v>403</v>
      </c>
      <c r="E27" s="116" t="s">
        <v>404</v>
      </c>
      <c r="F27" s="108">
        <v>115784</v>
      </c>
      <c r="G27" s="116" t="s">
        <v>327</v>
      </c>
      <c r="H27" s="116" t="s">
        <v>328</v>
      </c>
      <c r="I27" s="108">
        <v>0</v>
      </c>
      <c r="J27" s="116"/>
      <c r="K27" s="116"/>
      <c r="L27" s="118"/>
    </row>
    <row r="28" ht="15" customHeight="1" spans="1:12">
      <c r="A28" s="116" t="s">
        <v>407</v>
      </c>
      <c r="B28" s="116" t="s">
        <v>408</v>
      </c>
      <c r="C28" s="108">
        <v>0</v>
      </c>
      <c r="D28" s="116" t="s">
        <v>409</v>
      </c>
      <c r="E28" s="116" t="s">
        <v>410</v>
      </c>
      <c r="F28" s="108">
        <v>105400</v>
      </c>
      <c r="G28" s="116" t="s">
        <v>333</v>
      </c>
      <c r="H28" s="116" t="s">
        <v>334</v>
      </c>
      <c r="I28" s="108">
        <v>0</v>
      </c>
      <c r="J28" s="116"/>
      <c r="K28" s="116"/>
      <c r="L28" s="118"/>
    </row>
    <row r="29" ht="15" customHeight="1" spans="1:12">
      <c r="A29" s="116" t="s">
        <v>413</v>
      </c>
      <c r="B29" s="116" t="s">
        <v>414</v>
      </c>
      <c r="C29" s="108">
        <v>7800</v>
      </c>
      <c r="D29" s="116" t="s">
        <v>415</v>
      </c>
      <c r="E29" s="116" t="s">
        <v>416</v>
      </c>
      <c r="F29" s="108">
        <v>0</v>
      </c>
      <c r="G29" s="116" t="s">
        <v>339</v>
      </c>
      <c r="H29" s="116" t="s">
        <v>340</v>
      </c>
      <c r="I29" s="108">
        <v>0</v>
      </c>
      <c r="J29" s="116"/>
      <c r="K29" s="116"/>
      <c r="L29" s="118"/>
    </row>
    <row r="30" ht="15" customHeight="1" spans="1:12">
      <c r="A30" s="116" t="s">
        <v>419</v>
      </c>
      <c r="B30" s="116" t="s">
        <v>420</v>
      </c>
      <c r="C30" s="108">
        <v>0</v>
      </c>
      <c r="D30" s="116" t="s">
        <v>421</v>
      </c>
      <c r="E30" s="116" t="s">
        <v>422</v>
      </c>
      <c r="F30" s="108">
        <v>0</v>
      </c>
      <c r="G30" s="116" t="s">
        <v>345</v>
      </c>
      <c r="H30" s="116" t="s">
        <v>346</v>
      </c>
      <c r="I30" s="108">
        <v>0</v>
      </c>
      <c r="J30" s="116"/>
      <c r="K30" s="116"/>
      <c r="L30" s="118"/>
    </row>
    <row r="31" ht="15" customHeight="1" spans="1:12">
      <c r="A31" s="116" t="s">
        <v>424</v>
      </c>
      <c r="B31" s="116" t="s">
        <v>425</v>
      </c>
      <c r="C31" s="108">
        <v>0</v>
      </c>
      <c r="D31" s="116" t="s">
        <v>426</v>
      </c>
      <c r="E31" s="116" t="s">
        <v>427</v>
      </c>
      <c r="F31" s="108">
        <v>0</v>
      </c>
      <c r="G31" s="116" t="s">
        <v>351</v>
      </c>
      <c r="H31" s="116" t="s">
        <v>352</v>
      </c>
      <c r="I31" s="108">
        <v>0</v>
      </c>
      <c r="J31" s="116"/>
      <c r="K31" s="116"/>
      <c r="L31" s="118"/>
    </row>
    <row r="32" ht="15" customHeight="1" spans="1:12">
      <c r="A32" s="116" t="s">
        <v>430</v>
      </c>
      <c r="B32" s="116" t="s">
        <v>488</v>
      </c>
      <c r="C32" s="108">
        <v>0</v>
      </c>
      <c r="D32" s="116" t="s">
        <v>432</v>
      </c>
      <c r="E32" s="116" t="s">
        <v>433</v>
      </c>
      <c r="F32" s="108">
        <v>164854.56</v>
      </c>
      <c r="G32" s="116" t="s">
        <v>357</v>
      </c>
      <c r="H32" s="116" t="s">
        <v>358</v>
      </c>
      <c r="I32" s="108">
        <v>0</v>
      </c>
      <c r="J32" s="116"/>
      <c r="K32" s="116"/>
      <c r="L32" s="118"/>
    </row>
    <row r="33" ht="15" customHeight="1" spans="1:12">
      <c r="A33" s="116"/>
      <c r="B33" s="116"/>
      <c r="C33" s="117"/>
      <c r="D33" s="116" t="s">
        <v>436</v>
      </c>
      <c r="E33" s="116" t="s">
        <v>437</v>
      </c>
      <c r="F33" s="108">
        <v>13802</v>
      </c>
      <c r="G33" s="116" t="s">
        <v>363</v>
      </c>
      <c r="H33" s="116" t="s">
        <v>364</v>
      </c>
      <c r="I33" s="108">
        <v>0</v>
      </c>
      <c r="J33" s="116"/>
      <c r="K33" s="116"/>
      <c r="L33" s="118"/>
    </row>
    <row r="34" ht="15" customHeight="1" spans="1:12">
      <c r="A34" s="116"/>
      <c r="B34" s="116"/>
      <c r="C34" s="118"/>
      <c r="D34" s="116" t="s">
        <v>440</v>
      </c>
      <c r="E34" s="116" t="s">
        <v>441</v>
      </c>
      <c r="F34" s="108">
        <v>0</v>
      </c>
      <c r="G34" s="116" t="s">
        <v>369</v>
      </c>
      <c r="H34" s="116" t="s">
        <v>370</v>
      </c>
      <c r="I34" s="108">
        <v>0</v>
      </c>
      <c r="J34" s="116"/>
      <c r="K34" s="116"/>
      <c r="L34" s="118"/>
    </row>
    <row r="35" ht="15" customHeight="1" spans="1:12">
      <c r="A35" s="116"/>
      <c r="B35" s="116"/>
      <c r="C35" s="118"/>
      <c r="D35" s="116" t="s">
        <v>444</v>
      </c>
      <c r="E35" s="116" t="s">
        <v>445</v>
      </c>
      <c r="F35" s="108">
        <v>0</v>
      </c>
      <c r="G35" s="116" t="s">
        <v>375</v>
      </c>
      <c r="H35" s="116" t="s">
        <v>376</v>
      </c>
      <c r="I35" s="108">
        <v>0</v>
      </c>
      <c r="J35" s="116"/>
      <c r="K35" s="116"/>
      <c r="L35" s="118"/>
    </row>
    <row r="36" ht="15" customHeight="1" spans="1:12">
      <c r="A36" s="116"/>
      <c r="B36" s="116"/>
      <c r="C36" s="118"/>
      <c r="D36" s="116" t="s">
        <v>448</v>
      </c>
      <c r="E36" s="116" t="s">
        <v>449</v>
      </c>
      <c r="F36" s="108">
        <v>0</v>
      </c>
      <c r="G36" s="116"/>
      <c r="H36" s="116"/>
      <c r="I36" s="117"/>
      <c r="J36" s="116"/>
      <c r="K36" s="116"/>
      <c r="L36" s="118"/>
    </row>
    <row r="37" ht="15" customHeight="1" spans="1:12">
      <c r="A37" s="116"/>
      <c r="B37" s="116"/>
      <c r="C37" s="118"/>
      <c r="D37" s="116" t="s">
        <v>450</v>
      </c>
      <c r="E37" s="116" t="s">
        <v>451</v>
      </c>
      <c r="F37" s="108">
        <v>0</v>
      </c>
      <c r="G37" s="116"/>
      <c r="H37" s="116"/>
      <c r="I37" s="118"/>
      <c r="J37" s="116"/>
      <c r="K37" s="116"/>
      <c r="L37" s="118"/>
    </row>
    <row r="38" ht="15" customHeight="1" spans="1:12">
      <c r="A38" s="116"/>
      <c r="B38" s="116"/>
      <c r="C38" s="118"/>
      <c r="D38" s="116" t="s">
        <v>452</v>
      </c>
      <c r="E38" s="116" t="s">
        <v>453</v>
      </c>
      <c r="F38" s="119">
        <v>0</v>
      </c>
      <c r="G38" s="116"/>
      <c r="H38" s="116"/>
      <c r="I38" s="118"/>
      <c r="J38" s="116"/>
      <c r="K38" s="116"/>
      <c r="L38" s="118"/>
    </row>
    <row r="39" ht="15" customHeight="1" spans="1:12">
      <c r="A39" s="107" t="s">
        <v>489</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2" t="s">
        <v>490</v>
      </c>
    </row>
    <row r="2" ht="14.25" spans="20:20">
      <c r="T2" s="113" t="s">
        <v>491</v>
      </c>
    </row>
    <row r="3" ht="14.25" spans="1:20">
      <c r="A3" s="113" t="s">
        <v>64</v>
      </c>
      <c r="T3" s="113" t="s">
        <v>65</v>
      </c>
    </row>
    <row r="4" ht="19.5" customHeight="1" spans="1:20">
      <c r="A4" s="114" t="s">
        <v>68</v>
      </c>
      <c r="B4" s="114"/>
      <c r="C4" s="114"/>
      <c r="D4" s="114"/>
      <c r="E4" s="114" t="s">
        <v>167</v>
      </c>
      <c r="F4" s="114"/>
      <c r="G4" s="114"/>
      <c r="H4" s="114" t="s">
        <v>263</v>
      </c>
      <c r="I4" s="114"/>
      <c r="J4" s="114"/>
      <c r="K4" s="114" t="s">
        <v>264</v>
      </c>
      <c r="L4" s="114"/>
      <c r="M4" s="114"/>
      <c r="N4" s="114"/>
      <c r="O4" s="114"/>
      <c r="P4" s="114" t="s">
        <v>169</v>
      </c>
      <c r="Q4" s="114"/>
      <c r="R4" s="114"/>
      <c r="S4" s="114"/>
      <c r="T4" s="114"/>
    </row>
    <row r="5" ht="19.5" customHeight="1" spans="1:20">
      <c r="A5" s="114" t="s">
        <v>183</v>
      </c>
      <c r="B5" s="114"/>
      <c r="C5" s="114"/>
      <c r="D5" s="114" t="s">
        <v>184</v>
      </c>
      <c r="E5" s="114" t="s">
        <v>190</v>
      </c>
      <c r="F5" s="114" t="s">
        <v>265</v>
      </c>
      <c r="G5" s="114" t="s">
        <v>266</v>
      </c>
      <c r="H5" s="114" t="s">
        <v>190</v>
      </c>
      <c r="I5" s="114" t="s">
        <v>234</v>
      </c>
      <c r="J5" s="114" t="s">
        <v>235</v>
      </c>
      <c r="K5" s="114" t="s">
        <v>190</v>
      </c>
      <c r="L5" s="114" t="s">
        <v>234</v>
      </c>
      <c r="M5" s="114"/>
      <c r="N5" s="114" t="s">
        <v>234</v>
      </c>
      <c r="O5" s="114" t="s">
        <v>235</v>
      </c>
      <c r="P5" s="114" t="s">
        <v>190</v>
      </c>
      <c r="Q5" s="114" t="s">
        <v>265</v>
      </c>
      <c r="R5" s="114" t="s">
        <v>266</v>
      </c>
      <c r="S5" s="114" t="s">
        <v>266</v>
      </c>
      <c r="T5" s="114"/>
    </row>
    <row r="6" ht="19.5" customHeight="1" spans="1:20">
      <c r="A6" s="114"/>
      <c r="B6" s="114"/>
      <c r="C6" s="114"/>
      <c r="D6" s="114"/>
      <c r="E6" s="114"/>
      <c r="F6" s="114"/>
      <c r="G6" s="114" t="s">
        <v>185</v>
      </c>
      <c r="H6" s="114"/>
      <c r="I6" s="114"/>
      <c r="J6" s="114" t="s">
        <v>185</v>
      </c>
      <c r="K6" s="114"/>
      <c r="L6" s="114" t="s">
        <v>185</v>
      </c>
      <c r="M6" s="114" t="s">
        <v>268</v>
      </c>
      <c r="N6" s="114" t="s">
        <v>267</v>
      </c>
      <c r="O6" s="114" t="s">
        <v>185</v>
      </c>
      <c r="P6" s="114"/>
      <c r="Q6" s="114"/>
      <c r="R6" s="114" t="s">
        <v>185</v>
      </c>
      <c r="S6" s="114" t="s">
        <v>269</v>
      </c>
      <c r="T6" s="114" t="s">
        <v>270</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187</v>
      </c>
      <c r="B8" s="114" t="s">
        <v>188</v>
      </c>
      <c r="C8" s="114" t="s">
        <v>189</v>
      </c>
      <c r="D8" s="114" t="s">
        <v>72</v>
      </c>
      <c r="E8" s="115" t="s">
        <v>73</v>
      </c>
      <c r="F8" s="115" t="s">
        <v>74</v>
      </c>
      <c r="G8" s="115" t="s">
        <v>82</v>
      </c>
      <c r="H8" s="115" t="s">
        <v>86</v>
      </c>
      <c r="I8" s="115" t="s">
        <v>90</v>
      </c>
      <c r="J8" s="115" t="s">
        <v>94</v>
      </c>
      <c r="K8" s="115" t="s">
        <v>98</v>
      </c>
      <c r="L8" s="115" t="s">
        <v>102</v>
      </c>
      <c r="M8" s="115" t="s">
        <v>105</v>
      </c>
      <c r="N8" s="115" t="s">
        <v>108</v>
      </c>
      <c r="O8" s="115" t="s">
        <v>111</v>
      </c>
      <c r="P8" s="115" t="s">
        <v>114</v>
      </c>
      <c r="Q8" s="115" t="s">
        <v>117</v>
      </c>
      <c r="R8" s="115" t="s">
        <v>120</v>
      </c>
      <c r="S8" s="115" t="s">
        <v>123</v>
      </c>
      <c r="T8" s="115" t="s">
        <v>126</v>
      </c>
    </row>
    <row r="9" ht="19.5" customHeight="1" spans="1:20">
      <c r="A9" s="114"/>
      <c r="B9" s="114"/>
      <c r="C9" s="114"/>
      <c r="D9" s="114" t="s">
        <v>190</v>
      </c>
      <c r="E9" s="108">
        <v>0</v>
      </c>
      <c r="F9" s="108">
        <v>0</v>
      </c>
      <c r="G9" s="108">
        <v>0</v>
      </c>
      <c r="H9" s="108">
        <v>766469.9</v>
      </c>
      <c r="I9" s="108">
        <v>0</v>
      </c>
      <c r="J9" s="108">
        <v>766469.9</v>
      </c>
      <c r="K9" s="108">
        <v>766469.9</v>
      </c>
      <c r="L9" s="108"/>
      <c r="M9" s="108"/>
      <c r="N9" s="108"/>
      <c r="O9" s="108">
        <v>766469.9</v>
      </c>
      <c r="P9" s="108">
        <v>0</v>
      </c>
      <c r="Q9" s="108">
        <v>0</v>
      </c>
      <c r="R9" s="108">
        <v>0</v>
      </c>
      <c r="S9" s="108">
        <v>0</v>
      </c>
      <c r="T9" s="108"/>
    </row>
    <row r="10" ht="19.5" customHeight="1" spans="1:20">
      <c r="A10" s="107" t="s">
        <v>225</v>
      </c>
      <c r="B10" s="107"/>
      <c r="C10" s="107"/>
      <c r="D10" s="107" t="s">
        <v>226</v>
      </c>
      <c r="E10" s="108">
        <v>0</v>
      </c>
      <c r="F10" s="108">
        <v>0</v>
      </c>
      <c r="G10" s="108">
        <v>0</v>
      </c>
      <c r="H10" s="108">
        <v>766469.9</v>
      </c>
      <c r="I10" s="108">
        <v>0</v>
      </c>
      <c r="J10" s="108">
        <v>766469.9</v>
      </c>
      <c r="K10" s="108">
        <v>766469.9</v>
      </c>
      <c r="L10" s="108"/>
      <c r="M10" s="108"/>
      <c r="N10" s="108"/>
      <c r="O10" s="108">
        <v>766469.9</v>
      </c>
      <c r="P10" s="108">
        <v>0</v>
      </c>
      <c r="Q10" s="108">
        <v>0</v>
      </c>
      <c r="R10" s="108">
        <v>0</v>
      </c>
      <c r="S10" s="108">
        <v>0</v>
      </c>
      <c r="T10" s="108"/>
    </row>
    <row r="11" ht="19.5" customHeight="1" spans="1:20">
      <c r="A11" s="107" t="s">
        <v>227</v>
      </c>
      <c r="B11" s="107"/>
      <c r="C11" s="107"/>
      <c r="D11" s="107" t="s">
        <v>228</v>
      </c>
      <c r="E11" s="108">
        <v>0</v>
      </c>
      <c r="F11" s="108">
        <v>0</v>
      </c>
      <c r="G11" s="108">
        <v>0</v>
      </c>
      <c r="H11" s="108">
        <v>766469.9</v>
      </c>
      <c r="I11" s="108">
        <v>0</v>
      </c>
      <c r="J11" s="108">
        <v>766469.9</v>
      </c>
      <c r="K11" s="108">
        <v>766469.9</v>
      </c>
      <c r="L11" s="108"/>
      <c r="M11" s="108"/>
      <c r="N11" s="108"/>
      <c r="O11" s="108">
        <v>766469.9</v>
      </c>
      <c r="P11" s="108">
        <v>0</v>
      </c>
      <c r="Q11" s="108">
        <v>0</v>
      </c>
      <c r="R11" s="108">
        <v>0</v>
      </c>
      <c r="S11" s="108">
        <v>0</v>
      </c>
      <c r="T11" s="108"/>
    </row>
    <row r="12" ht="19.5" customHeight="1" spans="1:20">
      <c r="A12" s="107" t="s">
        <v>229</v>
      </c>
      <c r="B12" s="107"/>
      <c r="C12" s="107"/>
      <c r="D12" s="107" t="s">
        <v>230</v>
      </c>
      <c r="E12" s="108">
        <v>0</v>
      </c>
      <c r="F12" s="108">
        <v>0</v>
      </c>
      <c r="G12" s="108">
        <v>0</v>
      </c>
      <c r="H12" s="108">
        <v>766469.9</v>
      </c>
      <c r="I12" s="108">
        <v>0</v>
      </c>
      <c r="J12" s="108">
        <v>766469.9</v>
      </c>
      <c r="K12" s="108">
        <v>766469.9</v>
      </c>
      <c r="L12" s="108"/>
      <c r="M12" s="108"/>
      <c r="N12" s="108"/>
      <c r="O12" s="108">
        <v>766469.9</v>
      </c>
      <c r="P12" s="108">
        <v>0</v>
      </c>
      <c r="Q12" s="108">
        <v>0</v>
      </c>
      <c r="R12" s="108">
        <v>0</v>
      </c>
      <c r="S12" s="108">
        <v>0</v>
      </c>
      <c r="T12" s="108"/>
    </row>
    <row r="13" ht="19.5" customHeight="1" spans="1:20">
      <c r="A13" s="107" t="s">
        <v>492</v>
      </c>
      <c r="B13" s="107"/>
      <c r="C13" s="107"/>
      <c r="D13" s="107"/>
      <c r="E13" s="107"/>
      <c r="F13" s="107"/>
      <c r="G13" s="107"/>
      <c r="H13" s="107"/>
      <c r="I13" s="107"/>
      <c r="J13" s="107"/>
      <c r="K13" s="107"/>
      <c r="L13" s="107"/>
      <c r="M13" s="107"/>
      <c r="N13" s="107"/>
      <c r="O13" s="107"/>
      <c r="P13" s="107"/>
      <c r="Q13" s="107"/>
      <c r="R13" s="107"/>
      <c r="S13" s="107"/>
      <c r="T13" s="10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附表15项目支出绩效自评表项目1</vt:lpstr>
      <vt:lpstr>附表15项目支出绩效自评表项目2</vt:lpstr>
      <vt:lpstr>附表15项目支出绩效自评表项目3</vt:lpstr>
      <vt:lpstr>附表15项目支出绩效自评表项目4</vt:lpstr>
      <vt:lpstr>附表15项目支出绩效自评表项目5</vt:lpstr>
      <vt:lpstr>附表15项目支出绩效自评表项目6</vt:lpstr>
      <vt:lpstr>附表15项目支出绩效自评表项目7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2025-07-23T01:05:00Z</dcterms:created>
  <dcterms:modified xsi:type="dcterms:W3CDTF">2025-08-08T06:13:36Z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2025-07-23T01:05:40.748Z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54E383FDED4443EEB9ABAF1E84C66C29_12</vt:lpwstr>
  </property>
  <property fmtid="{D5CDD505-2E9C-101B-9397-08002B2CF9AE}" pid="10" name="KSOProductBuildVer">
    <vt:lpwstr>2052-12.1.0.21915</vt:lpwstr>
  </property>
</Properties>
</file>