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9"/>
  </bookViews>
  <sheets>
    <sheet name="花名册" sheetId="8" r:id="rId1"/>
  </sheets>
  <definedNames>
    <definedName name="_xlnm.Print_Titles" localSheetId="0">花名册!$3:$3</definedName>
    <definedName name="_xlnm._FilterDatabase" localSheetId="0" hidden="1">花名册!$A$4:$N$8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<sst xmlns="http://schemas.openxmlformats.org/spreadsheetml/2006/main" count="44" uniqueCount="33">
  <si>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附件</t>
  </si>
  <si>
    <t>大理州教育体育局2026年事业单位公开考核招聘急需紧缺人才第一批拟聘用人员名单</t>
  </si>
  <si>
    <t>序号</t>
  </si>
  <si>
    <t>招聘单位</t>
  </si>
  <si>
    <t>招聘岗位</t>
  </si>
  <si>
    <t>岗位代码</t>
  </si>
  <si>
    <t>招聘
人数</t>
  </si>
  <si>
    <t>考生
姓名</t>
  </si>
  <si>
    <t>准考证号</t>
  </si>
  <si>
    <t>笔试
成绩</t>
  </si>
  <si>
    <t>折算后
成绩</t>
  </si>
  <si>
    <t>面试
成绩</t>
  </si>
  <si>
    <t>综合
成绩</t>
  </si>
  <si>
    <t>体检
情况</t>
  </si>
  <si>
    <t>考察
情况</t>
  </si>
  <si>
    <t>大理州教育科学研究所</t>
  </si>
  <si>
    <t>初中语文教研员</t>
  </si>
  <si>
    <t>1</t>
  </si>
  <si>
    <t>张世纪</t>
  </si>
  <si>
    <t>202602002060</t>
  </si>
  <si>
    <t>合格</t>
  </si>
  <si>
    <t>初中数学教研员</t>
  </si>
  <si>
    <t>段思华</t>
  </si>
  <si>
    <t>202602003107</t>
  </si>
  <si>
    <t>初中心理健康教研员</t>
  </si>
  <si>
    <t>管  峥</t>
  </si>
  <si>
    <t>202602004030</t>
  </si>
  <si>
    <t>大理州电化教育馆</t>
  </si>
  <si>
    <t>信息技术工作人员</t>
  </si>
  <si>
    <t>周红玲</t>
  </si>
  <si>
    <t>202602005012</t>
  </si>
  <si>
    <t>杨阔璘</t>
  </si>
  <si>
    <t>202602005122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</si>
</sst>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华文中宋"/>
      <charset val="134"/>
    </font>
    <font>
      <sz val="10"/>
      <name val="宋体"/>
      <charset val="134"/>
    </font>
    <font>
      <sz val="14"/>
      <name val="方正仿宋_GBK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2"/>
      <name val="方正仿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7.2"/>
      <color indexed="12"/>
      <name val="宋体"/>
      <charset val="134"/>
    </font>
    <font>
      <u/>
      <sz val="7.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/>
    <xf numFmtId="176" fontId="4" fillId="0" borderId="0" xfId="0" applyNumberFormat="1" applyFont="1" applyBorder="1"/>
    <xf numFmtId="0" fontId="2" fillId="0" borderId="0" xfId="0" applyFont="1" applyBorder="1"/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/>
    <xf numFmtId="176" fontId="3" fillId="0" borderId="0" xfId="0" applyNumberFormat="1" applyFont="1"/>
    <xf numFmtId="0" fontId="0" fillId="0" borderId="1" xfId="0" applyFont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topLeftCell="A2" workbookViewId="0">
      <selection activeCell="P7" sqref="P7"/>
    </sheetView>
  </sheetViews>
  <sheetFormatPr defaultColWidth="9" defaultRowHeight="12"/>
  <cols>
    <col min="1" max="1" width="5.875" style="4" customWidth="1"/>
    <col min="2" max="2" width="21.875" style="4" customWidth="1"/>
    <col min="3" max="3" width="20.125" style="4" customWidth="1"/>
    <col min="4" max="4" width="12.375" style="4" customWidth="1"/>
    <col min="5" max="5" width="6.25" style="4" customWidth="1"/>
    <col min="6" max="6" width="9" style="4" customWidth="1"/>
    <col min="7" max="7" width="13.875" style="4" customWidth="1"/>
    <col min="8" max="8" width="7.75" style="5" customWidth="1"/>
    <col min="9" max="9" width="7.625" style="5" customWidth="1"/>
    <col min="10" max="10" width="7.875" style="5" customWidth="1"/>
    <col min="11" max="11" width="8" style="5" customWidth="1"/>
    <col min="12" max="12" width="6.875" style="5" customWidth="1"/>
    <col min="13" max="14" width="7.25" style="4" customWidth="1"/>
    <col min="15" max="16384" width="9" style="6"/>
  </cols>
  <sheetData>
    <row r="1" ht="32" customHeight="1" spans="1:20">
      <c r="A1" s="7" t="s">
        <v>0</v>
      </c>
    </row>
    <row r="2" ht="50" customHeight="1" spans="1:20">
      <c r="A2" s="8" t="s">
        <v>1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9"/>
      <c r="N2" s="9"/>
    </row>
    <row r="3" s="1" customFormat="1" ht="54" customHeight="1" spans="1:20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3" t="s">
        <v>11</v>
      </c>
      <c r="K3" s="14" t="s">
        <v>10</v>
      </c>
      <c r="L3" s="13" t="s">
        <v>12</v>
      </c>
      <c r="M3" s="12" t="s">
        <v>13</v>
      </c>
      <c r="N3" s="12" t="s">
        <v>14</v>
      </c>
    </row>
    <row r="4" s="2" customFormat="1" ht="54" customHeight="1" spans="1:20">
      <c r="A4" s="15">
        <v>1</v>
      </c>
      <c r="B4" s="15" t="s">
        <v>15</v>
      </c>
      <c r="C4" s="16" t="s">
        <v>16</v>
      </c>
      <c r="D4" s="16">
        <v>202602002</v>
      </c>
      <c r="E4" s="15" t="s">
        <v>17</v>
      </c>
      <c r="F4" s="16" t="s">
        <v>18</v>
      </c>
      <c r="G4" s="31" t="s">
        <v>19</v>
      </c>
      <c r="H4" s="17">
        <v>81.5</v>
      </c>
      <c r="I4" s="18">
        <f>H4*0.5</f>
        <v>40.75</v>
      </c>
      <c r="J4" s="17">
        <v>90.1</v>
      </c>
      <c r="K4" s="18">
        <f>J4*0.5</f>
        <v>45.05</v>
      </c>
      <c r="L4" s="17">
        <f>H4*0.5+J4*0.5</f>
        <v>85.8</v>
      </c>
      <c r="M4" s="19" t="s">
        <v>20</v>
      </c>
      <c r="N4" s="19" t="s">
        <v>20</v>
      </c>
      <c r="P4" s="20"/>
      <c r="Q4" s="20"/>
      <c r="R4" s="20"/>
      <c r="S4" s="20"/>
      <c r="T4" s="20"/>
    </row>
    <row r="5" s="2" customFormat="1" ht="54" customHeight="1" spans="1:20">
      <c r="A5" s="15">
        <v>2</v>
      </c>
      <c r="B5" s="15"/>
      <c r="C5" s="16" t="s">
        <v>21</v>
      </c>
      <c r="D5" s="15">
        <v>202602003</v>
      </c>
      <c r="E5" s="15">
        <v>1</v>
      </c>
      <c r="F5" s="16" t="s">
        <v>22</v>
      </c>
      <c r="G5" s="31" t="s">
        <v>23</v>
      </c>
      <c r="H5" s="17">
        <v>78</v>
      </c>
      <c r="I5" s="18">
        <f>H5*0.5</f>
        <v>39</v>
      </c>
      <c r="J5" s="17">
        <v>84.45</v>
      </c>
      <c r="K5" s="18">
        <f>J5*0.5</f>
        <v>42.225</v>
      </c>
      <c r="L5" s="17">
        <f>H5*0.5+J5*0.5</f>
        <v>81.225</v>
      </c>
      <c r="M5" s="19" t="s">
        <v>20</v>
      </c>
      <c r="N5" s="19" t="s">
        <v>20</v>
      </c>
      <c r="P5" s="20"/>
      <c r="Q5" s="20"/>
      <c r="R5" s="20"/>
      <c r="S5" s="20"/>
      <c r="T5" s="20"/>
    </row>
    <row r="6" s="2" customFormat="1" ht="54" customHeight="1" spans="1:20">
      <c r="A6" s="15">
        <v>3</v>
      </c>
      <c r="B6" s="15"/>
      <c r="C6" s="16" t="s">
        <v>24</v>
      </c>
      <c r="D6" s="15">
        <v>202602004</v>
      </c>
      <c r="E6" s="15" t="s">
        <v>17</v>
      </c>
      <c r="F6" s="16" t="s">
        <v>25</v>
      </c>
      <c r="G6" s="31" t="s">
        <v>26</v>
      </c>
      <c r="H6" s="17">
        <v>79</v>
      </c>
      <c r="I6" s="18">
        <f>H6*0.5</f>
        <v>39.5</v>
      </c>
      <c r="J6" s="17">
        <v>83.3</v>
      </c>
      <c r="K6" s="18">
        <f>J6*0.5</f>
        <v>41.65</v>
      </c>
      <c r="L6" s="17">
        <f>H6*0.5+J6*0.5</f>
        <v>81.15</v>
      </c>
      <c r="M6" s="19" t="s">
        <v>20</v>
      </c>
      <c r="N6" s="19" t="s">
        <v>20</v>
      </c>
      <c r="P6" s="20"/>
      <c r="Q6" s="20"/>
      <c r="R6" s="20"/>
      <c r="S6" s="20"/>
      <c r="T6" s="20"/>
    </row>
    <row r="7" s="2" customFormat="1" ht="54" customHeight="1" spans="1:20">
      <c r="A7" s="15">
        <v>4</v>
      </c>
      <c r="B7" s="15" t="s">
        <v>27</v>
      </c>
      <c r="C7" s="21" t="s">
        <v>28</v>
      </c>
      <c r="D7" s="22">
        <v>202602005</v>
      </c>
      <c r="E7" s="22">
        <v>2</v>
      </c>
      <c r="F7" s="23" t="s">
        <v>29</v>
      </c>
      <c r="G7" s="32" t="s">
        <v>30</v>
      </c>
      <c r="H7" s="17">
        <v>73.5</v>
      </c>
      <c r="I7" s="18">
        <f>H7*0.5</f>
        <v>36.75</v>
      </c>
      <c r="J7" s="24">
        <v>86.2</v>
      </c>
      <c r="K7" s="18">
        <f>J7*0.5</f>
        <v>43.1</v>
      </c>
      <c r="L7" s="17">
        <f>H7*0.5+J7*0.5</f>
        <v>79.85</v>
      </c>
      <c r="M7" s="19" t="s">
        <v>20</v>
      </c>
      <c r="N7" s="19" t="s">
        <v>20</v>
      </c>
      <c r="P7" s="20"/>
      <c r="Q7" s="20"/>
      <c r="R7" s="20"/>
      <c r="S7" s="20"/>
      <c r="T7" s="20"/>
    </row>
    <row r="8" s="2" customFormat="1" ht="54" customHeight="1" spans="1:20">
      <c r="A8" s="15">
        <v>5</v>
      </c>
      <c r="B8" s="15"/>
      <c r="C8" s="25"/>
      <c r="D8" s="26"/>
      <c r="E8" s="26"/>
      <c r="F8" s="27" t="s">
        <v>31</v>
      </c>
      <c r="G8" s="27" t="s">
        <v>32</v>
      </c>
      <c r="H8" s="17">
        <v>73</v>
      </c>
      <c r="I8" s="18">
        <f>H8*0.5</f>
        <v>36.5</v>
      </c>
      <c r="J8" s="17">
        <v>86.45</v>
      </c>
      <c r="K8" s="18">
        <f>J8*0.5</f>
        <v>43.225</v>
      </c>
      <c r="L8" s="17">
        <f>H8*0.5+J8*0.5</f>
        <v>79.725</v>
      </c>
      <c r="M8" s="19" t="s">
        <v>20</v>
      </c>
      <c r="N8" s="19" t="s">
        <v>20</v>
      </c>
      <c r="P8" s="20"/>
      <c r="Q8" s="20"/>
      <c r="R8" s="20"/>
      <c r="S8" s="20"/>
      <c r="T8" s="20"/>
    </row>
    <row r="9" ht="18" customHeight="1"/>
    <row r="10" s="3" customFormat="1" ht="24" customHeight="1" spans="1:20">
      <c r="A10" s="28"/>
      <c r="B10" s="28"/>
      <c r="C10" s="28"/>
      <c r="D10" s="28"/>
      <c r="E10" s="28"/>
      <c r="F10" s="28"/>
      <c r="G10" s="28"/>
      <c r="H10" s="29"/>
      <c r="I10" s="29"/>
      <c r="J10" s="29"/>
      <c r="K10" s="30"/>
      <c r="L10" s="28"/>
      <c r="M10" s="28"/>
      <c r="N10" s="28"/>
    </row>
  </sheetData>
  <protectedRanges>
    <protectedRange sqref="J5" name="区域1_1_1"/>
    <protectedRange sqref="J4" name="区域1_2_1"/>
  </protectedRanges>
  <mergeCells count="8">
    <mergeCell ref="A2:N2"/>
    <mergeCell ref="A10:F10"/>
    <mergeCell ref="L10:N10"/>
    <mergeCell ref="B4:B6"/>
    <mergeCell ref="B7:B8"/>
    <mergeCell ref="C7:C8"/>
    <mergeCell ref="D7:D8"/>
    <mergeCell ref="E7:E8"/>
  </mergeCells>
  <printOptions horizontalCentered="1"/>
  <pageMargins left="0.590277777777778" right="0.393055555555556" top="1.18055555555556" bottom="1.18055555555556" header="0.984027777777778" footer="0.984027777777778"/>
  <pageSetup paperSize="9" scale="90" orientation="landscape" horizont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>
    <arrUserId title="区域1_1_1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WPS_1621242274</cp:lastModifiedBy>
  <cp:revision>1</cp:revision>
  <dcterms:created xsi:type="dcterms:W3CDTF">2003-05-27T06:44:00Z</dcterms:created>
  <cp:lastPrinted>2021-02-24T02:30:00Z</cp:lastPrinted>
  <dcterms:modified xsi:type="dcterms:W3CDTF">2026-04-02T02:47:07Z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985C6366174347039805E4627F647694_13</vt:lpwstr>
  </property>
  <property fmtid="{D5CDD505-2E9C-101B-9397-08002B2CF9AE}" pid="4" name="CalculationRule">
    <vt:i4>0</vt:i4>
  </property>
</Properties>
</file>