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5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州对下转移支付预算表" sheetId="16" r:id="rId16"/>
    <sheet name="表十五 州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州对下转移支付预算表'!$A:$A,'表十四 州对下转移支付预算表'!$1:$1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44525"/>
</workbook>
</file>

<file path=xl/sharedStrings.xml><?xml version="1.0" encoding="utf-8"?>
<sst xmlns="http://schemas.openxmlformats.org/spreadsheetml/2006/main" count="1192" uniqueCount="443">
  <si>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</si>
  <si>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</si>
  <si>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</si>
  <si>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</si>
  <si>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</si>
  <si>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</si>
  <si>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</si>
  <si>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</si>
  <si>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</si>
  <si>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</si>
  <si>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</si>
  <si>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</si>
  <si>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</si>
  <si>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</si>
  <si>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</si>
  <si>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</si>
  <si>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州对下转移支付预算表</t>
  </si>
  <si>
    <t>表十五    州对下转移支付绩效目标表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</si>
  <si>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</si>
  <si>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</si>
  <si>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</si>
  <si>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</si>
  <si>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</si>
  <si>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</si>
  <si>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</si>
  <si>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</si>
  <si>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</si>
  <si>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</si>
  <si>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</si>
  <si>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</si>
  <si>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</si>
  <si>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</si>
  <si>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</si>
  <si>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</si>
  <si>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</si>
  <si>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</si>
  <si>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</si>
  <si>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</si>
  <si>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</si>
  <si>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</si>
  <si>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</si>
  <si>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</si>
  <si>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</si>
  <si>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</si>
  <si>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</si>
  <si>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</si>
  <si>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</si>
  <si>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</si>
  <si>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</si>
  <si>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</si>
  <si>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</si>
  <si>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</si>
  <si>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</si>
  <si>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</si>
  <si>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</si>
  <si>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</si>
  <si>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</si>
  <si>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</si>
  <si>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二十二、预备费</t>
  </si>
  <si>
    <t xml:space="preserve"> 二十三、转移性支出</t>
  </si>
  <si>
    <t xml:space="preserve"> 二十四、国有资本经营预算支出</t>
  </si>
  <si>
    <t xml:space="preserve"> 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</si>
  <si>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</si>
  <si>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</si>
  <si>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</si>
  <si>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</si>
  <si>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</si>
  <si>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</si>
  <si>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</si>
  <si>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</si>
  <si>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</si>
  <si>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</si>
  <si>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</si>
  <si>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</si>
  <si>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</si>
  <si>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</si>
  <si>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</si>
  <si>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</si>
  <si>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</si>
  <si>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</si>
  <si>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</si>
  <si>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</si>
  <si>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</si>
  <si>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</si>
  <si>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</si>
  <si>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</si>
  <si>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</si>
  <si>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</si>
  <si>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</si>
  <si>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</si>
  <si>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</si>
  <si>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</si>
  <si>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</si>
  <si>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265</t>
  </si>
  <si>
    <t>大理州红十字会</t>
  </si>
  <si>
    <t>265001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</si>
  <si>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</si>
  <si>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</si>
  <si>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</si>
  <si>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</si>
  <si>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</si>
  <si>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</si>
  <si>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</si>
  <si>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</si>
  <si>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</si>
  <si>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</si>
  <si>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</si>
  <si>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</si>
  <si>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</si>
  <si>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</si>
  <si>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</si>
  <si>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</si>
  <si>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</si>
  <si>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</si>
  <si>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</si>
  <si>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</si>
  <si>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</si>
  <si>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</si>
  <si>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</si>
  <si>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</si>
  <si>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</si>
  <si>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</si>
  <si>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</si>
  <si>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</si>
  <si>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</si>
  <si>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</si>
  <si>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</si>
  <si>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</si>
  <si>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2081699</t>
  </si>
  <si>
    <t>其他红十字事业支出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</si>
  <si>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</si>
  <si>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</si>
  <si>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</si>
  <si>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</si>
  <si>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</si>
  <si>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</si>
  <si>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</si>
  <si>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</si>
  <si>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</si>
  <si>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</si>
  <si>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</si>
  <si>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</si>
  <si>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</si>
  <si>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</si>
  <si>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</si>
  <si>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</si>
  <si>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</si>
  <si>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</si>
  <si>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</si>
  <si>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</si>
  <si>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</si>
  <si>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</si>
  <si>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</si>
  <si>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</si>
  <si>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</si>
  <si>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</si>
  <si>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</si>
  <si>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</si>
  <si>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</si>
  <si>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</si>
  <si>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</si>
  <si>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</si>
  <si>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</si>
  <si>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</si>
  <si>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</si>
  <si>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</si>
  <si>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</si>
  <si>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</si>
  <si>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</si>
  <si>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</si>
  <si>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</si>
  <si>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</si>
  <si>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</si>
  <si>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</si>
  <si>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</si>
  <si>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</si>
  <si>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</si>
  <si>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</si>
  <si>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</si>
  <si>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</si>
  <si>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</si>
  <si>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</si>
  <si>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</si>
  <si>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</si>
  <si>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</si>
  <si>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</si>
  <si>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</si>
  <si>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</si>
  <si>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</si>
  <si>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</si>
  <si>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</si>
  <si>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</si>
  <si>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</si>
  <si>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</si>
  <si>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</si>
  <si>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</si>
  <si>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</si>
  <si>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</si>
  <si>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</si>
  <si>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</si>
  <si>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</si>
  <si>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</si>
  <si>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</si>
  <si>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</si>
  <si>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</si>
  <si>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</si>
  <si>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</si>
  <si>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</si>
  <si>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</si>
  <si>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</si>
  <si>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</si>
  <si>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</si>
  <si>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</si>
  <si>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</si>
  <si>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</si>
  <si>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</si>
  <si>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</si>
  <si>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</si>
  <si>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</si>
  <si>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</si>
  <si>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532900210000000018194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</si>
  <si>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</si>
  <si>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</si>
  <si>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</si>
  <si>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</si>
  <si>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</si>
  <si>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</si>
  <si>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</si>
  <si>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532900210000000018195</t>
  </si>
  <si>
    <t>事业人员支出工资</t>
  </si>
  <si>
    <t>30107</t>
  </si>
  <si>
    <t>绩效工资</t>
  </si>
  <si>
    <t>532900210000000018196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</si>
  <si>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</si>
  <si>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</si>
  <si>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</si>
  <si>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</si>
  <si>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</si>
  <si>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</si>
  <si>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</si>
  <si>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</si>
  <si>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</si>
  <si>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532900210000000018197</t>
  </si>
  <si>
    <t>30113</t>
  </si>
  <si>
    <t>532900210000000018201</t>
  </si>
  <si>
    <t>行政人员公务交通补贴</t>
  </si>
  <si>
    <t>30239</t>
  </si>
  <si>
    <t>其他交通费用</t>
  </si>
  <si>
    <t>532900210000000018203</t>
  </si>
  <si>
    <t>工会经费</t>
  </si>
  <si>
    <t>30228</t>
  </si>
  <si>
    <t>532900210000000018204</t>
  </si>
  <si>
    <t>其他公用支出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</si>
  <si>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</si>
  <si>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</si>
  <si>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</si>
  <si>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</si>
  <si>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</si>
  <si>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</si>
  <si>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</si>
  <si>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</si>
  <si>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30215</t>
  </si>
  <si>
    <t>会议费</t>
  </si>
  <si>
    <t>30299</t>
  </si>
  <si>
    <t>其他商品和服务支出</t>
  </si>
  <si>
    <t>532900221100000674497</t>
  </si>
  <si>
    <t>30217</t>
  </si>
  <si>
    <t>532900231100001518013</t>
  </si>
  <si>
    <t>事业人员参照公务员规范后绩效</t>
  </si>
  <si>
    <t>532900241100002115664</t>
  </si>
  <si>
    <t>公务员绩效</t>
  </si>
  <si>
    <t>532900251100003591532</t>
  </si>
  <si>
    <t>住房补贴（事业）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</si>
  <si>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</si>
  <si>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</si>
  <si>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</si>
  <si>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</si>
  <si>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</si>
  <si>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</si>
  <si>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</si>
  <si>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</si>
  <si>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</si>
  <si>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</si>
  <si>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311 专项业务类</t>
  </si>
  <si>
    <t>532900200000000001251</t>
  </si>
  <si>
    <t>红十字业务专项资金</t>
  </si>
  <si>
    <t>30202</t>
  </si>
  <si>
    <t>印刷费</t>
  </si>
  <si>
    <t>30216</t>
  </si>
  <si>
    <t>培训费</t>
  </si>
  <si>
    <t>30226</t>
  </si>
  <si>
    <t>劳务费</t>
  </si>
  <si>
    <t>532900221100000253370</t>
  </si>
  <si>
    <t>应急救护培训专项资金</t>
  </si>
  <si>
    <t>532900251100003578482</t>
  </si>
  <si>
    <t>红十字三献业务专项资金</t>
  </si>
  <si>
    <t>532900251100003594581</t>
  </si>
  <si>
    <t>大理州红十字会自有资金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</si>
  <si>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</si>
  <si>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</si>
  <si>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</si>
  <si>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</si>
  <si>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</si>
  <si>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</si>
  <si>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</si>
  <si>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</si>
  <si>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</si>
  <si>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</si>
  <si>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</si>
  <si>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完成大理州红十字会救助、无偿献血、造血干细胞捐献、人体遗体器官捐献等业务工作目标。</t>
  </si>
  <si>
    <t>产出指标</t>
  </si>
  <si>
    <t>数量指标</t>
  </si>
  <si>
    <t>完成业务工作</t>
  </si>
  <si>
    <t>&gt;=</t>
  </si>
  <si>
    <t>1项</t>
  </si>
  <si>
    <t>项</t>
  </si>
  <si>
    <t>定量指标</t>
  </si>
  <si>
    <t>按年度计划完成。</t>
  </si>
  <si>
    <t>时效指标</t>
  </si>
  <si>
    <t>2025年12月31日前完成</t>
  </si>
  <si>
    <t>100%</t>
  </si>
  <si>
    <t>%</t>
  </si>
  <si>
    <t>效益指标</t>
  </si>
  <si>
    <t>社会效益</t>
  </si>
  <si>
    <t>完成“三救”、“三献”工作目标</t>
  </si>
  <si>
    <t>95%</t>
  </si>
  <si>
    <t>保障“三救”、“三献”工作顺利开展，按质按量完成目标任务。</t>
  </si>
  <si>
    <t>满意度指标</t>
  </si>
  <si>
    <t>服务对象满意度</t>
  </si>
  <si>
    <t>基层红会满意度</t>
  </si>
  <si>
    <t>90%</t>
  </si>
  <si>
    <t>按照12县市红十字会反馈进行统计。</t>
  </si>
  <si>
    <t>完成2025年度目标任务。一是继续巩固和实施“博爱家园”项目，认真策划、推进“博爱家园”项目；二是持续开展人道救助工作，继续深化先心病免费救治项目和开展“博爱大理行”公益活动;三是进一步推进“三献”工作，持续打造“生命接力”、“救在身边”、“爱心相髓”、“生命接力传递大赛”品牌；四是在增强救助实力上下功夫，推动形成多元化、多渠道、可持续的筹资工作格局；五是在规范内部管理上下功夫。</t>
  </si>
  <si>
    <t>挂钩驻村工作投入资金</t>
  </si>
  <si>
    <t>5万元</t>
  </si>
  <si>
    <t>万元</t>
  </si>
  <si>
    <t>投入资金数。</t>
  </si>
  <si>
    <t>开展助医、助困、助学等救助活动，帮助困难群众数</t>
  </si>
  <si>
    <t>价值40万元，3000人次</t>
  </si>
  <si>
    <t>人次、万元</t>
  </si>
  <si>
    <t>根据受助人数进行统计。</t>
  </si>
  <si>
    <t>大理州内筛查先心病患者、救治数量</t>
  </si>
  <si>
    <t>100人次</t>
  </si>
  <si>
    <t>人次</t>
  </si>
  <si>
    <t>完成筛查数量总和。</t>
  </si>
  <si>
    <t>大理州赈济救援队培训</t>
  </si>
  <si>
    <t>1次</t>
  </si>
  <si>
    <t>次</t>
  </si>
  <si>
    <t>在年内开展应急救援培训。</t>
  </si>
  <si>
    <t>大理州赈济救援队演练</t>
  </si>
  <si>
    <t>在年内开展应急救援演练。</t>
  </si>
  <si>
    <t>=</t>
  </si>
  <si>
    <t>年内完成</t>
  </si>
  <si>
    <t>机关、企事业单位、学校等利用红十字生命健康体验教室学习人数</t>
  </si>
  <si>
    <t>150人次</t>
  </si>
  <si>
    <t>登记参加学习人数。</t>
  </si>
  <si>
    <t>受助受训群众满意度</t>
  </si>
  <si>
    <t>实现满意度达到90%以上。</t>
  </si>
  <si>
    <t>完成2025年度目标任务。一是宣传培训3000人次。二是印制宣传品。三是完成造血干细胞捐赠志愿者入库300人。四是完成遗体和人体器官捐献志愿者登记1700人。</t>
  </si>
  <si>
    <t>“三献”工作宣传数</t>
  </si>
  <si>
    <t>3000</t>
  </si>
  <si>
    <t>“三献”工作宣传人数。</t>
  </si>
  <si>
    <t>印制宣传品</t>
  </si>
  <si>
    <t>10000</t>
  </si>
  <si>
    <t>份</t>
  </si>
  <si>
    <t>印制“三献”宣传材料。</t>
  </si>
  <si>
    <t>造血干细胞志愿者血样采集及入库</t>
  </si>
  <si>
    <t>300</t>
  </si>
  <si>
    <t>人</t>
  </si>
  <si>
    <t>依法开展造血干细胞血样采集及入库。</t>
  </si>
  <si>
    <t>人体器官和遗体捐献者志愿者登记</t>
  </si>
  <si>
    <t>1700</t>
  </si>
  <si>
    <t>依法开展人体器官和遗体捐献志愿者登记。</t>
  </si>
  <si>
    <t>针对“三献”志愿者进行满意度测评。</t>
  </si>
  <si>
    <t>在大理州内开展应急救护培训，提高民众自救互救能力。培训救护员人数2000人次以上。应急救护知识普及人数20000人</t>
  </si>
  <si>
    <t>全州持证救护员培训数量</t>
  </si>
  <si>
    <t>救护员及CPR+AED持证培训2000人次</t>
  </si>
  <si>
    <t>救护员及CPR+AED培训发证人数。</t>
  </si>
  <si>
    <t>全州应急救护知识普及人数</t>
  </si>
  <si>
    <t>应急救护知识普及人数20000人</t>
  </si>
  <si>
    <t>全州应急救护知识普及人数。</t>
  </si>
  <si>
    <t>在2025年12月31日前完成</t>
  </si>
  <si>
    <t>取证培训合格率</t>
  </si>
  <si>
    <t>定性指标</t>
  </si>
  <si>
    <t>对群众进行应急救护培训，合格后颁发救护员证或CPR+AED培训证书。</t>
  </si>
  <si>
    <t>培训对象满意度</t>
  </si>
  <si>
    <t>实现培训对象满意度达到90%以上。</t>
  </si>
  <si>
    <t>无</t>
  </si>
  <si>
    <t>备注：本部门无此公开事项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</si>
  <si>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</si>
  <si>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</si>
  <si>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</si>
  <si>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</si>
  <si>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</si>
  <si>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</si>
  <si>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</si>
  <si>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</si>
  <si>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</si>
  <si>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</si>
  <si>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</si>
  <si>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复印纸</t>
  </si>
  <si>
    <t>A05040101 复印纸</t>
  </si>
  <si>
    <t>件</t>
  </si>
  <si>
    <t>印刷材料</t>
  </si>
  <si>
    <t>C23090100 印刷服务</t>
  </si>
  <si>
    <t>年</t>
  </si>
  <si>
    <t>印刷宣传材料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</si>
  <si>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</si>
  <si>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</si>
  <si>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</si>
  <si>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</si>
  <si>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</si>
  <si>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</si>
  <si>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</si>
  <si>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</si>
  <si>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</si>
  <si>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</si>
  <si>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</si>
  <si>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</si>
  <si>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</si>
  <si>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</si>
  <si>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</si>
  <si>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</si>
  <si>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</si>
  <si>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</si>
  <si>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</si>
  <si>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</si>
  <si>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</si>
  <si>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7=8+…+19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</si>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</sst>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hh:mm:ss"/>
    <numFmt numFmtId="177" formatCode="yyyy\-mm\-dd\ hh:mm:ss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yyyy\-mm\-dd"/>
    <numFmt numFmtId="179" formatCode="#,##0.00;\-#,##0.00;;@"/>
    <numFmt numFmtId="180" formatCode="#,##0;\-#,##0;;@"/>
  </numFmts>
  <fonts count="73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9"/>
      <color theme="1"/>
      <name val="SimSun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11.25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b/>
      <sz val="44"/>
      <color rgb="FF000000"/>
      <name val="楷体"/>
      <charset val="134"/>
    </font>
    <font>
      <b/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61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3" fillId="0" borderId="1">
      <alignment horizontal="right" vertical="center"/>
    </xf>
    <xf numFmtId="0" fontId="56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3" fillId="0" borderId="1">
      <alignment horizontal="right" vertical="center"/>
    </xf>
    <xf numFmtId="0" fontId="65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3" fillId="7" borderId="18" applyNumberFormat="0" applyAlignment="0" applyProtection="0">
      <alignment vertical="center"/>
    </xf>
    <xf numFmtId="0" fontId="59" fillId="7" borderId="16" applyNumberFormat="0" applyAlignment="0" applyProtection="0">
      <alignment vertical="center"/>
    </xf>
    <xf numFmtId="0" fontId="71" fillId="24" borderId="20" applyNumberFormat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10" fontId="23" fillId="0" borderId="1">
      <alignment horizontal="right" vertical="center"/>
    </xf>
    <xf numFmtId="0" fontId="56" fillId="27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79" fontId="23" fillId="0" borderId="1">
      <alignment horizontal="right" vertical="center"/>
    </xf>
    <xf numFmtId="49" fontId="23" fillId="0" borderId="1">
      <alignment horizontal="left" vertical="center" wrapText="1"/>
    </xf>
    <xf numFmtId="179" fontId="23" fillId="0" borderId="1">
      <alignment horizontal="right" vertical="center"/>
    </xf>
    <xf numFmtId="176" fontId="23" fillId="0" borderId="1">
      <alignment horizontal="right" vertical="center"/>
    </xf>
    <xf numFmtId="180" fontId="23" fillId="0" borderId="1">
      <alignment horizontal="right" vertical="center"/>
    </xf>
  </cellStyleXfs>
  <cellXfs count="24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79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53" applyNumberFormat="1" applyFont="1" applyBorder="1">
      <alignment horizontal="left" vertical="center" wrapText="1"/>
    </xf>
    <xf numFmtId="179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179" fontId="17" fillId="0" borderId="1" xfId="0" applyNumberFormat="1" applyFont="1" applyBorder="1" applyAlignment="1" applyProtection="1">
      <alignment horizontal="center" vertical="center"/>
      <protection locked="0"/>
    </xf>
    <xf numFmtId="179" fontId="17" fillId="0" borderId="1" xfId="0" applyNumberFormat="1" applyFont="1" applyBorder="1" applyAlignment="1" applyProtection="1">
      <alignment horizontal="right" vertical="center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53" applyNumberFormat="1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 applyProtection="1">
      <alignment horizontal="center" vertical="center"/>
      <protection locked="0"/>
    </xf>
    <xf numFmtId="179" fontId="18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4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11" fillId="0" borderId="0" xfId="0" applyFont="1" applyBorder="1" applyProtection="1">
      <protection locked="0"/>
    </xf>
    <xf numFmtId="0" fontId="2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indent="1"/>
      <protection locked="0"/>
    </xf>
    <xf numFmtId="3" fontId="10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29" fillId="0" borderId="0" xfId="0" applyFont="1" applyBorder="1" applyAlignment="1" applyProtection="1">
      <alignment horizontal="right"/>
      <protection locked="0"/>
    </xf>
    <xf numFmtId="49" fontId="29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vertical="top"/>
      <protection locked="0"/>
    </xf>
    <xf numFmtId="49" fontId="33" fillId="0" borderId="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49" fontId="15" fillId="0" borderId="1" xfId="53" applyNumberFormat="1" applyFont="1" applyBorder="1" applyProtection="1">
      <alignment horizontal="left" vertical="center" wrapText="1"/>
      <protection locked="0"/>
    </xf>
    <xf numFmtId="0" fontId="33" fillId="0" borderId="0" xfId="0" applyFont="1" applyBorder="1" applyProtection="1">
      <protection locked="0"/>
    </xf>
    <xf numFmtId="0" fontId="33" fillId="0" borderId="0" xfId="0" applyFont="1" applyBorder="1"/>
    <xf numFmtId="0" fontId="34" fillId="0" borderId="0" xfId="0" applyFont="1" applyBorder="1" applyProtection="1">
      <protection locked="0"/>
    </xf>
    <xf numFmtId="0" fontId="34" fillId="0" borderId="0" xfId="0" applyFont="1" applyBorder="1"/>
    <xf numFmtId="0" fontId="35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4" fillId="0" borderId="0" xfId="0" applyFont="1" applyBorder="1" applyAlignment="1" applyProtection="1">
      <alignment vertical="top"/>
      <protection locked="0"/>
    </xf>
    <xf numFmtId="0" fontId="34" fillId="0" borderId="0" xfId="0" applyFont="1" applyBorder="1" applyAlignment="1" applyProtection="1">
      <alignment horizontal="right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49" fontId="23" fillId="0" borderId="1" xfId="53" applyNumberFormat="1" applyFont="1" applyBorder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1" xfId="53" applyNumberFormat="1" applyFont="1" applyBorder="1" applyAlignment="1" applyProtection="1">
      <alignment horizontal="left" vertical="center" wrapText="1" indent="1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/>
    <xf numFmtId="0" fontId="36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39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6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2" xfId="0" applyFont="1" applyBorder="1"/>
    <xf numFmtId="0" fontId="3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left" vertical="center" wrapText="1" indent="1"/>
      <protection locked="0"/>
    </xf>
    <xf numFmtId="49" fontId="15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4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4" fillId="0" borderId="0" xfId="0" applyFont="1" applyBorder="1" applyAlignment="1" applyProtection="1">
      <alignment horizontal="left" vertical="center"/>
      <protection locked="0"/>
    </xf>
    <xf numFmtId="0" fontId="45" fillId="0" borderId="0" xfId="0" applyFont="1" applyBorder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8" fillId="0" borderId="0" xfId="0" applyFont="1" applyBorder="1"/>
    <xf numFmtId="0" fontId="49" fillId="0" borderId="0" xfId="0" applyFont="1" applyBorder="1" applyAlignment="1" applyProtection="1">
      <alignment horizontal="center" vertical="center"/>
      <protection locked="0"/>
    </xf>
    <xf numFmtId="0" fontId="47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50" fillId="0" borderId="0" xfId="0" applyFont="1" applyBorder="1" applyAlignment="1" applyProtection="1">
      <alignment horizontal="center" vertical="center"/>
      <protection locked="0"/>
    </xf>
    <xf numFmtId="0" fontId="51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2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3" fillId="0" borderId="0" xfId="0" applyFont="1" applyBorder="1" applyAlignment="1" applyProtection="1">
      <alignment horizontal="center" vertical="top"/>
      <protection locked="0"/>
    </xf>
    <xf numFmtId="0" fontId="39" fillId="2" borderId="0" xfId="0" applyFont="1" applyFill="1" applyBorder="1" applyAlignment="1" applyProtection="1" quotePrefix="1">
      <alignment horizontal="center" vertical="center" wrapText="1"/>
      <protection locked="0"/>
    </xf>
    <xf numFmtId="49" fontId="15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" defaultRowHeight="14.25" customHeight="1" outlineLevelRow="4"/>
  <cols>
    <col min="1" max="1" width="6.88333333333333" customWidth="1"/>
    <col min="2" max="2" width="25.7083333333333" customWidth="1"/>
    <col min="3" max="3" width="6" customWidth="1"/>
    <col min="4" max="4" width="9" customWidth="1"/>
    <col min="5" max="5" width="9.85" customWidth="1"/>
    <col min="6" max="6" width="12.85" customWidth="1"/>
    <col min="7" max="7" width="12" customWidth="1"/>
    <col min="8" max="8" width="20.1416666666667" customWidth="1"/>
    <col min="9" max="9" width="23.7083333333333" customWidth="1"/>
    <col min="10" max="10" width="13.458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1.3" customHeight="1" spans="1:10">
      <c r="A2" s="225"/>
      <c r="B2" s="41"/>
      <c r="C2" s="226"/>
      <c r="D2" s="226"/>
      <c r="E2" s="226"/>
      <c r="F2" s="226"/>
      <c r="G2" s="226"/>
      <c r="H2" s="226"/>
      <c r="I2" s="226"/>
      <c r="J2" s="238"/>
    </row>
    <row r="3" ht="87.3" customHeight="1" spans="1:10">
      <c r="A3" s="227"/>
      <c r="B3" s="228" t="str">
        <f>"大理州红十字会"</f>
        <v>大理州红十字会</v>
      </c>
      <c r="C3" s="228"/>
      <c r="D3" s="228"/>
      <c r="E3" s="228"/>
      <c r="F3" s="228"/>
      <c r="G3" s="228"/>
      <c r="H3" s="228"/>
      <c r="I3" s="228"/>
      <c r="J3" s="239"/>
    </row>
    <row r="4" ht="84.3" customHeight="1" spans="1:10">
      <c r="A4" s="229"/>
      <c r="B4" s="230" t="s">
        <v>0</v>
      </c>
      <c r="C4" s="231"/>
      <c r="D4" s="232"/>
      <c r="E4" s="230" t="s">
        <v>1</v>
      </c>
      <c r="F4" s="233"/>
      <c r="G4" s="233"/>
      <c r="H4" s="233"/>
      <c r="I4" s="233"/>
      <c r="J4" s="240"/>
    </row>
    <row r="5" ht="142.5" customHeight="1" spans="1:10">
      <c r="A5" s="229"/>
      <c r="B5" s="234"/>
      <c r="C5" s="235"/>
      <c r="D5" s="236"/>
      <c r="E5" s="234"/>
      <c r="F5" s="237"/>
      <c r="G5" s="237"/>
      <c r="H5" s="237"/>
      <c r="I5" s="237"/>
      <c r="J5" s="241"/>
    </row>
  </sheetData>
  <mergeCells count="3">
    <mergeCell ref="A2:J2"/>
    <mergeCell ref="B3:I3"/>
    <mergeCell ref="B4:J4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22"/>
  <sheetViews>
    <sheetView showZeros="0" workbookViewId="0">
      <pane xSplit="3" ySplit="1" topLeftCell="D5" activePane="bottomRight" state="frozen"/>
      <selection/>
      <selection pane="topRight"/>
      <selection pane="bottomLeft"/>
      <selection pane="bottomRight" activeCell="F21" sqref="F21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26.575" customWidth="1"/>
    <col min="4" max="4" width="27.7" customWidth="1"/>
    <col min="5" max="5" width="10.1416666666667" customWidth="1"/>
    <col min="6" max="6" width="17.575" customWidth="1"/>
    <col min="7" max="7" width="10.2833333333333" customWidth="1"/>
    <col min="8" max="8" width="15.1333333333333" customWidth="1"/>
    <col min="9" max="9" width="18.9833333333333" customWidth="1"/>
    <col min="10" max="10" width="18.85" customWidth="1"/>
    <col min="11" max="11" width="18.9833333333333" customWidth="1"/>
    <col min="12" max="12" width="16.1333333333333" customWidth="1"/>
    <col min="13" max="13" width="17.5666666666667" customWidth="1"/>
    <col min="14" max="14" width="14.9833333333333" customWidth="1"/>
    <col min="15" max="15" width="15.1333333333333" customWidth="1"/>
    <col min="16" max="20" width="18.9833333333333" customWidth="1"/>
    <col min="21" max="26" width="18.85" customWidth="1"/>
    <col min="27" max="27" width="18.9833333333333" customWidth="1"/>
  </cols>
  <sheetData>
    <row r="1" customHeight="1" spans="1:27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ht="18.75" customHeight="1" spans="2:27">
      <c r="B2" s="133"/>
      <c r="D2" s="134"/>
      <c r="E2" s="134"/>
      <c r="F2" s="134"/>
      <c r="G2" s="134"/>
      <c r="H2" s="134"/>
      <c r="I2" s="140"/>
      <c r="J2" s="140"/>
      <c r="K2" s="140"/>
      <c r="L2" s="141"/>
      <c r="M2" s="141"/>
      <c r="N2" s="141"/>
      <c r="O2" s="140"/>
      <c r="S2" s="133"/>
      <c r="U2" s="145"/>
      <c r="V2" s="145"/>
      <c r="W2" s="145"/>
      <c r="X2" s="145"/>
      <c r="Y2" s="145"/>
      <c r="Z2" s="145"/>
      <c r="AA2" s="145"/>
    </row>
    <row r="3" ht="39.75" customHeight="1" spans="1:27">
      <c r="A3" s="135" t="s">
        <v>10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ht="18.75" customHeight="1" spans="1:27">
      <c r="A4" s="136" t="str">
        <f>"部门名称："&amp;"大理州红十字会"</f>
        <v>部门名称：大理州红十字会</v>
      </c>
      <c r="B4" s="136"/>
      <c r="C4" s="136"/>
      <c r="D4" s="136"/>
      <c r="E4" s="136"/>
      <c r="F4" s="136"/>
      <c r="G4" s="136"/>
      <c r="H4" s="136"/>
      <c r="I4" s="142"/>
      <c r="J4" s="142"/>
      <c r="K4" s="142"/>
      <c r="L4" s="143"/>
      <c r="M4" s="143"/>
      <c r="N4" s="143"/>
      <c r="O4" s="142"/>
      <c r="P4" s="144"/>
      <c r="Q4" s="144"/>
      <c r="R4" s="144"/>
      <c r="S4" s="146"/>
      <c r="T4" s="144"/>
      <c r="U4" s="147"/>
      <c r="V4" s="147"/>
      <c r="W4" s="147"/>
      <c r="X4" s="147"/>
      <c r="Y4" s="147"/>
      <c r="Z4" s="147"/>
      <c r="AA4" s="147" t="s">
        <v>21</v>
      </c>
    </row>
    <row r="5" ht="18" customHeight="1" spans="1:27">
      <c r="A5" s="137" t="s">
        <v>273</v>
      </c>
      <c r="B5" s="137" t="s">
        <v>202</v>
      </c>
      <c r="C5" s="137" t="s">
        <v>203</v>
      </c>
      <c r="D5" s="137" t="s">
        <v>274</v>
      </c>
      <c r="E5" s="137" t="s">
        <v>204</v>
      </c>
      <c r="F5" s="137" t="s">
        <v>205</v>
      </c>
      <c r="G5" s="137" t="s">
        <v>275</v>
      </c>
      <c r="H5" s="137" t="s">
        <v>276</v>
      </c>
      <c r="I5" s="36" t="s">
        <v>277</v>
      </c>
      <c r="J5" s="36" t="s">
        <v>76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 t="s">
        <v>64</v>
      </c>
      <c r="W5" s="36"/>
      <c r="X5" s="36"/>
      <c r="Y5" s="36"/>
      <c r="Z5" s="36"/>
      <c r="AA5" s="36"/>
    </row>
    <row r="6" ht="18" customHeight="1" spans="1:27">
      <c r="A6" s="137"/>
      <c r="B6" s="137"/>
      <c r="C6" s="137"/>
      <c r="D6" s="137"/>
      <c r="E6" s="137"/>
      <c r="F6" s="137"/>
      <c r="G6" s="137"/>
      <c r="H6" s="137"/>
      <c r="I6" s="36"/>
      <c r="J6" s="36" t="s">
        <v>77</v>
      </c>
      <c r="K6" s="36" t="s">
        <v>78</v>
      </c>
      <c r="L6" s="36"/>
      <c r="M6" s="137" t="s">
        <v>79</v>
      </c>
      <c r="N6" s="137" t="s">
        <v>80</v>
      </c>
      <c r="O6" s="137" t="s">
        <v>81</v>
      </c>
      <c r="P6" s="36" t="s">
        <v>82</v>
      </c>
      <c r="Q6" s="36"/>
      <c r="R6" s="36"/>
      <c r="S6" s="36"/>
      <c r="T6" s="36"/>
      <c r="U6" s="36"/>
      <c r="V6" s="148" t="s">
        <v>77</v>
      </c>
      <c r="W6" s="148" t="s">
        <v>78</v>
      </c>
      <c r="X6" s="148" t="s">
        <v>79</v>
      </c>
      <c r="Y6" s="148" t="s">
        <v>80</v>
      </c>
      <c r="Z6" s="148" t="s">
        <v>81</v>
      </c>
      <c r="AA6" s="148" t="s">
        <v>82</v>
      </c>
    </row>
    <row r="7" ht="18.75" customHeight="1" spans="1:27">
      <c r="A7" s="137"/>
      <c r="B7" s="137"/>
      <c r="C7" s="137"/>
      <c r="D7" s="137"/>
      <c r="E7" s="137"/>
      <c r="F7" s="137"/>
      <c r="G7" s="137"/>
      <c r="H7" s="137"/>
      <c r="I7" s="36"/>
      <c r="J7" s="137"/>
      <c r="K7" s="137"/>
      <c r="L7" s="137"/>
      <c r="M7" s="137" t="s">
        <v>79</v>
      </c>
      <c r="N7" s="137"/>
      <c r="O7" s="137"/>
      <c r="P7" s="137" t="s">
        <v>77</v>
      </c>
      <c r="Q7" s="137" t="s">
        <v>84</v>
      </c>
      <c r="R7" s="137" t="s">
        <v>214</v>
      </c>
      <c r="S7" s="137" t="s">
        <v>86</v>
      </c>
      <c r="T7" s="137" t="s">
        <v>87</v>
      </c>
      <c r="U7" s="137" t="s">
        <v>88</v>
      </c>
      <c r="V7" s="137"/>
      <c r="W7" s="137"/>
      <c r="X7" s="137"/>
      <c r="Y7" s="137"/>
      <c r="Z7" s="137"/>
      <c r="AA7" s="137"/>
    </row>
    <row r="8" ht="37.5" customHeight="1" spans="1:27">
      <c r="A8" s="137"/>
      <c r="B8" s="137"/>
      <c r="C8" s="137"/>
      <c r="D8" s="137"/>
      <c r="E8" s="137"/>
      <c r="F8" s="137"/>
      <c r="G8" s="137"/>
      <c r="H8" s="137"/>
      <c r="I8" s="36"/>
      <c r="J8" s="137"/>
      <c r="K8" s="137" t="s">
        <v>208</v>
      </c>
      <c r="L8" s="137" t="s">
        <v>278</v>
      </c>
      <c r="M8" s="137"/>
      <c r="N8" s="137"/>
      <c r="O8" s="137" t="s">
        <v>81</v>
      </c>
      <c r="P8" s="137" t="s">
        <v>77</v>
      </c>
      <c r="Q8" s="137" t="s">
        <v>84</v>
      </c>
      <c r="R8" s="137" t="s">
        <v>214</v>
      </c>
      <c r="S8" s="137" t="s">
        <v>86</v>
      </c>
      <c r="T8" s="137" t="s">
        <v>87</v>
      </c>
      <c r="U8" s="137" t="s">
        <v>88</v>
      </c>
      <c r="V8" s="137"/>
      <c r="W8" s="137"/>
      <c r="X8" s="137"/>
      <c r="Y8" s="137"/>
      <c r="Z8" s="137"/>
      <c r="AA8" s="137"/>
    </row>
    <row r="9" ht="19.5" customHeight="1" spans="1:27">
      <c r="A9" s="138">
        <v>1</v>
      </c>
      <c r="B9" s="138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38">
        <v>8</v>
      </c>
      <c r="I9" s="138" t="s">
        <v>279</v>
      </c>
      <c r="J9" s="138" t="s">
        <v>280</v>
      </c>
      <c r="K9" s="138">
        <v>11</v>
      </c>
      <c r="L9" s="138">
        <v>12</v>
      </c>
      <c r="M9" s="138">
        <v>13</v>
      </c>
      <c r="N9" s="138">
        <v>14</v>
      </c>
      <c r="O9" s="138">
        <v>15</v>
      </c>
      <c r="P9" s="138" t="s">
        <v>281</v>
      </c>
      <c r="Q9" s="138">
        <v>17</v>
      </c>
      <c r="R9" s="138">
        <v>18</v>
      </c>
      <c r="S9" s="138">
        <v>19</v>
      </c>
      <c r="T9" s="138">
        <v>20</v>
      </c>
      <c r="U9" s="138">
        <v>21</v>
      </c>
      <c r="V9" s="138" t="s">
        <v>282</v>
      </c>
      <c r="W9" s="138">
        <v>23</v>
      </c>
      <c r="X9" s="138">
        <v>24</v>
      </c>
      <c r="Y9" s="138">
        <v>25</v>
      </c>
      <c r="Z9" s="138">
        <v>26</v>
      </c>
      <c r="AA9" s="138">
        <v>27</v>
      </c>
    </row>
    <row r="10" ht="21" customHeight="1" spans="1:27">
      <c r="A10" s="139" t="s">
        <v>283</v>
      </c>
      <c r="B10" s="139" t="s">
        <v>284</v>
      </c>
      <c r="C10" s="139" t="s">
        <v>285</v>
      </c>
      <c r="D10" s="243" t="s">
        <v>94</v>
      </c>
      <c r="E10" s="139" t="s">
        <v>128</v>
      </c>
      <c r="F10" s="139" t="s">
        <v>129</v>
      </c>
      <c r="G10" s="139" t="s">
        <v>253</v>
      </c>
      <c r="H10" s="139" t="s">
        <v>254</v>
      </c>
      <c r="I10" s="52">
        <v>200000</v>
      </c>
      <c r="J10" s="52">
        <v>200000</v>
      </c>
      <c r="K10" s="52">
        <v>200000</v>
      </c>
      <c r="L10" s="52">
        <v>200000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ht="21" customHeight="1" spans="1:27">
      <c r="A11" s="139" t="s">
        <v>283</v>
      </c>
      <c r="B11" s="139" t="s">
        <v>284</v>
      </c>
      <c r="C11" s="139" t="s">
        <v>285</v>
      </c>
      <c r="D11" s="243" t="s">
        <v>94</v>
      </c>
      <c r="E11" s="139" t="s">
        <v>128</v>
      </c>
      <c r="F11" s="139" t="s">
        <v>129</v>
      </c>
      <c r="G11" s="139" t="s">
        <v>286</v>
      </c>
      <c r="H11" s="139" t="s">
        <v>287</v>
      </c>
      <c r="I11" s="52">
        <v>5000</v>
      </c>
      <c r="J11" s="52">
        <v>5000</v>
      </c>
      <c r="K11" s="52">
        <v>5000</v>
      </c>
      <c r="L11" s="52">
        <v>5000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149"/>
      <c r="AA11" s="149"/>
    </row>
    <row r="12" ht="21" customHeight="1" spans="1:27">
      <c r="A12" s="139" t="s">
        <v>283</v>
      </c>
      <c r="B12" s="139" t="s">
        <v>284</v>
      </c>
      <c r="C12" s="139" t="s">
        <v>285</v>
      </c>
      <c r="D12" s="243" t="s">
        <v>94</v>
      </c>
      <c r="E12" s="139" t="s">
        <v>128</v>
      </c>
      <c r="F12" s="139" t="s">
        <v>129</v>
      </c>
      <c r="G12" s="139" t="s">
        <v>259</v>
      </c>
      <c r="H12" s="139" t="s">
        <v>260</v>
      </c>
      <c r="I12" s="52">
        <v>50000</v>
      </c>
      <c r="J12" s="52">
        <v>50000</v>
      </c>
      <c r="K12" s="52">
        <v>50000</v>
      </c>
      <c r="L12" s="52">
        <v>50000</v>
      </c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149"/>
      <c r="AA12" s="149"/>
    </row>
    <row r="13" ht="21" customHeight="1" spans="1:27">
      <c r="A13" s="139" t="s">
        <v>283</v>
      </c>
      <c r="B13" s="139" t="s">
        <v>284</v>
      </c>
      <c r="C13" s="139" t="s">
        <v>285</v>
      </c>
      <c r="D13" s="243" t="s">
        <v>94</v>
      </c>
      <c r="E13" s="139" t="s">
        <v>128</v>
      </c>
      <c r="F13" s="139" t="s">
        <v>129</v>
      </c>
      <c r="G13" s="139" t="s">
        <v>261</v>
      </c>
      <c r="H13" s="139" t="s">
        <v>262</v>
      </c>
      <c r="I13" s="52">
        <v>20000</v>
      </c>
      <c r="J13" s="52">
        <v>20000</v>
      </c>
      <c r="K13" s="52">
        <v>20000</v>
      </c>
      <c r="L13" s="52">
        <v>20000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149"/>
      <c r="AA13" s="149"/>
    </row>
    <row r="14" ht="21" customHeight="1" spans="1:27">
      <c r="A14" s="139" t="s">
        <v>283</v>
      </c>
      <c r="B14" s="139" t="s">
        <v>284</v>
      </c>
      <c r="C14" s="139" t="s">
        <v>285</v>
      </c>
      <c r="D14" s="243" t="s">
        <v>94</v>
      </c>
      <c r="E14" s="139" t="s">
        <v>128</v>
      </c>
      <c r="F14" s="139" t="s">
        <v>129</v>
      </c>
      <c r="G14" s="139" t="s">
        <v>288</v>
      </c>
      <c r="H14" s="139" t="s">
        <v>289</v>
      </c>
      <c r="I14" s="52">
        <v>60000</v>
      </c>
      <c r="J14" s="52">
        <v>60000</v>
      </c>
      <c r="K14" s="52">
        <v>60000</v>
      </c>
      <c r="L14" s="52">
        <v>60000</v>
      </c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149"/>
      <c r="AA14" s="149"/>
    </row>
    <row r="15" ht="21" customHeight="1" spans="1:27">
      <c r="A15" s="139" t="s">
        <v>283</v>
      </c>
      <c r="B15" s="139" t="s">
        <v>284</v>
      </c>
      <c r="C15" s="139" t="s">
        <v>285</v>
      </c>
      <c r="D15" s="243" t="s">
        <v>94</v>
      </c>
      <c r="E15" s="139" t="s">
        <v>128</v>
      </c>
      <c r="F15" s="139" t="s">
        <v>129</v>
      </c>
      <c r="G15" s="139" t="s">
        <v>290</v>
      </c>
      <c r="H15" s="139" t="s">
        <v>291</v>
      </c>
      <c r="I15" s="52">
        <v>40000</v>
      </c>
      <c r="J15" s="52">
        <v>40000</v>
      </c>
      <c r="K15" s="52">
        <v>40000</v>
      </c>
      <c r="L15" s="52">
        <v>40000</v>
      </c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149"/>
      <c r="AA15" s="149"/>
    </row>
    <row r="16" ht="21" customHeight="1" spans="1:27">
      <c r="A16" s="139" t="s">
        <v>283</v>
      </c>
      <c r="B16" s="139" t="s">
        <v>284</v>
      </c>
      <c r="C16" s="139" t="s">
        <v>285</v>
      </c>
      <c r="D16" s="243" t="s">
        <v>94</v>
      </c>
      <c r="E16" s="139" t="s">
        <v>128</v>
      </c>
      <c r="F16" s="139" t="s">
        <v>129</v>
      </c>
      <c r="G16" s="139" t="s">
        <v>246</v>
      </c>
      <c r="H16" s="139" t="s">
        <v>247</v>
      </c>
      <c r="I16" s="52">
        <v>25000</v>
      </c>
      <c r="J16" s="52">
        <v>25000</v>
      </c>
      <c r="K16" s="52">
        <v>25000</v>
      </c>
      <c r="L16" s="52">
        <v>25000</v>
      </c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149"/>
      <c r="AA16" s="149"/>
    </row>
    <row r="17" ht="21" customHeight="1" spans="1:27">
      <c r="A17" s="139" t="s">
        <v>283</v>
      </c>
      <c r="B17" s="139" t="s">
        <v>292</v>
      </c>
      <c r="C17" s="139" t="s">
        <v>293</v>
      </c>
      <c r="D17" s="243" t="s">
        <v>94</v>
      </c>
      <c r="E17" s="139" t="s">
        <v>128</v>
      </c>
      <c r="F17" s="139" t="s">
        <v>129</v>
      </c>
      <c r="G17" s="139" t="s">
        <v>288</v>
      </c>
      <c r="H17" s="139" t="s">
        <v>289</v>
      </c>
      <c r="I17" s="52">
        <v>200000</v>
      </c>
      <c r="J17" s="52">
        <v>200000</v>
      </c>
      <c r="K17" s="52">
        <v>200000</v>
      </c>
      <c r="L17" s="52">
        <v>200000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149"/>
      <c r="AA17" s="149"/>
    </row>
    <row r="18" ht="21" customHeight="1" spans="1:27">
      <c r="A18" s="139" t="s">
        <v>283</v>
      </c>
      <c r="B18" s="139" t="s">
        <v>294</v>
      </c>
      <c r="C18" s="139" t="s">
        <v>295</v>
      </c>
      <c r="D18" s="243" t="s">
        <v>94</v>
      </c>
      <c r="E18" s="139" t="s">
        <v>128</v>
      </c>
      <c r="F18" s="139" t="s">
        <v>129</v>
      </c>
      <c r="G18" s="139" t="s">
        <v>253</v>
      </c>
      <c r="H18" s="139" t="s">
        <v>254</v>
      </c>
      <c r="I18" s="52">
        <v>80000</v>
      </c>
      <c r="J18" s="52">
        <v>80000</v>
      </c>
      <c r="K18" s="52">
        <v>80000</v>
      </c>
      <c r="L18" s="52">
        <v>80000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149"/>
      <c r="AA18" s="149"/>
    </row>
    <row r="19" ht="21" customHeight="1" spans="1:27">
      <c r="A19" s="139" t="s">
        <v>283</v>
      </c>
      <c r="B19" s="139" t="s">
        <v>294</v>
      </c>
      <c r="C19" s="139" t="s">
        <v>295</v>
      </c>
      <c r="D19" s="243" t="s">
        <v>94</v>
      </c>
      <c r="E19" s="139" t="s">
        <v>128</v>
      </c>
      <c r="F19" s="139" t="s">
        <v>129</v>
      </c>
      <c r="G19" s="139" t="s">
        <v>286</v>
      </c>
      <c r="H19" s="139" t="s">
        <v>287</v>
      </c>
      <c r="I19" s="52">
        <v>10000</v>
      </c>
      <c r="J19" s="52">
        <v>10000</v>
      </c>
      <c r="K19" s="52">
        <v>10000</v>
      </c>
      <c r="L19" s="52">
        <v>10000</v>
      </c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149"/>
      <c r="AA19" s="149"/>
    </row>
    <row r="20" ht="21" customHeight="1" spans="1:27">
      <c r="A20" s="139" t="s">
        <v>283</v>
      </c>
      <c r="B20" s="139" t="s">
        <v>294</v>
      </c>
      <c r="C20" s="139" t="s">
        <v>295</v>
      </c>
      <c r="D20" s="243" t="s">
        <v>94</v>
      </c>
      <c r="E20" s="139" t="s">
        <v>128</v>
      </c>
      <c r="F20" s="139" t="s">
        <v>129</v>
      </c>
      <c r="G20" s="139" t="s">
        <v>290</v>
      </c>
      <c r="H20" s="139" t="s">
        <v>291</v>
      </c>
      <c r="I20" s="52">
        <v>10000</v>
      </c>
      <c r="J20" s="52">
        <v>10000</v>
      </c>
      <c r="K20" s="52">
        <v>10000</v>
      </c>
      <c r="L20" s="52">
        <v>10000</v>
      </c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149"/>
      <c r="AA20" s="149"/>
    </row>
    <row r="21" ht="21" customHeight="1" spans="1:27">
      <c r="A21" s="139" t="s">
        <v>283</v>
      </c>
      <c r="B21" s="139" t="s">
        <v>296</v>
      </c>
      <c r="C21" s="139" t="s">
        <v>297</v>
      </c>
      <c r="D21" s="243" t="s">
        <v>94</v>
      </c>
      <c r="E21" s="139" t="s">
        <v>128</v>
      </c>
      <c r="F21" s="139" t="s">
        <v>129</v>
      </c>
      <c r="G21" s="139" t="s">
        <v>253</v>
      </c>
      <c r="H21" s="139" t="s">
        <v>254</v>
      </c>
      <c r="I21" s="52">
        <v>10000</v>
      </c>
      <c r="J21" s="52">
        <v>10000</v>
      </c>
      <c r="K21" s="52"/>
      <c r="L21" s="52"/>
      <c r="M21" s="52"/>
      <c r="N21" s="52"/>
      <c r="O21" s="52"/>
      <c r="P21" s="52">
        <v>10000</v>
      </c>
      <c r="Q21" s="52"/>
      <c r="R21" s="52"/>
      <c r="S21" s="52"/>
      <c r="T21" s="52"/>
      <c r="U21" s="52">
        <v>10000</v>
      </c>
      <c r="V21" s="52"/>
      <c r="W21" s="52"/>
      <c r="X21" s="52"/>
      <c r="Y21" s="52"/>
      <c r="Z21" s="149"/>
      <c r="AA21" s="149"/>
    </row>
    <row r="22" ht="21" customHeight="1" spans="1:27">
      <c r="A22" s="23" t="s">
        <v>75</v>
      </c>
      <c r="B22" s="23"/>
      <c r="C22" s="23"/>
      <c r="D22" s="23"/>
      <c r="E22" s="23"/>
      <c r="F22" s="23"/>
      <c r="G22" s="23"/>
      <c r="H22" s="23"/>
      <c r="I22" s="48">
        <v>710000</v>
      </c>
      <c r="J22" s="48">
        <v>710000</v>
      </c>
      <c r="K22" s="48">
        <v>700000</v>
      </c>
      <c r="L22" s="48">
        <v>700000</v>
      </c>
      <c r="M22" s="48"/>
      <c r="N22" s="48"/>
      <c r="O22" s="48"/>
      <c r="P22" s="48">
        <v>10000</v>
      </c>
      <c r="Q22" s="48"/>
      <c r="R22" s="48"/>
      <c r="S22" s="48"/>
      <c r="T22" s="48"/>
      <c r="U22" s="48">
        <v>10000</v>
      </c>
      <c r="V22" s="48"/>
      <c r="W22" s="48"/>
      <c r="X22" s="48"/>
      <c r="Y22" s="48"/>
      <c r="Z22" s="48"/>
      <c r="AA22" s="48"/>
    </row>
  </sheetData>
  <mergeCells count="32">
    <mergeCell ref="A3:AA3"/>
    <mergeCell ref="A4:H4"/>
    <mergeCell ref="J5:U5"/>
    <mergeCell ref="V5:AA5"/>
    <mergeCell ref="P6:U6"/>
    <mergeCell ref="A22:H2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6:J8"/>
    <mergeCell ref="M6:M8"/>
    <mergeCell ref="N6:N8"/>
    <mergeCell ref="O6:O8"/>
    <mergeCell ref="P7:P8"/>
    <mergeCell ref="Q7:Q8"/>
    <mergeCell ref="R7:R8"/>
    <mergeCell ref="S7:S8"/>
    <mergeCell ref="T7:T8"/>
    <mergeCell ref="U7:U8"/>
    <mergeCell ref="V6:V8"/>
    <mergeCell ref="W6:W8"/>
    <mergeCell ref="X6:X8"/>
    <mergeCell ref="Y6:Y8"/>
    <mergeCell ref="Z6:Z8"/>
    <mergeCell ref="AA6:AA8"/>
    <mergeCell ref="K6:L7"/>
  </mergeCells>
  <printOptions horizontalCentered="1"/>
  <pageMargins left="0.3" right="0.3" top="0.46" bottom="0.46" header="0.4" footer="0.4"/>
  <pageSetup paperSize="9" scale="2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1"/>
  <sheetViews>
    <sheetView showZeros="0" workbookViewId="0">
      <pane xSplit="2" ySplit="1" topLeftCell="C11" activePane="bottomRight" state="frozen"/>
      <selection/>
      <selection pane="topRight"/>
      <selection pane="bottomLeft"/>
      <selection pane="bottomRight" activeCell="D16" sqref="D16:F17"/>
    </sheetView>
  </sheetViews>
  <sheetFormatPr defaultColWidth="9.14166666666667" defaultRowHeight="12" customHeight="1"/>
  <cols>
    <col min="1" max="1" width="34.2833333333333" customWidth="1"/>
    <col min="2" max="2" width="20.4583333333333" customWidth="1"/>
    <col min="3" max="3" width="29" customWidth="1"/>
    <col min="4" max="6" width="23.575" customWidth="1"/>
    <col min="7" max="7" width="11.2833333333333" customWidth="1"/>
    <col min="8" max="8" width="18.175" customWidth="1"/>
    <col min="9" max="9" width="12.4583333333333" customWidth="1"/>
    <col min="10" max="10" width="13.425" customWidth="1"/>
    <col min="11" max="11" width="18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4"/>
    </row>
    <row r="3" ht="39.75" customHeight="1" spans="1:11">
      <c r="A3" s="120" t="s">
        <v>298</v>
      </c>
      <c r="B3" s="72"/>
      <c r="C3" s="72"/>
      <c r="D3" s="72"/>
      <c r="E3" s="72"/>
      <c r="F3" s="72"/>
      <c r="G3" s="121"/>
      <c r="H3" s="72"/>
      <c r="I3" s="121"/>
      <c r="J3" s="121"/>
      <c r="K3" s="72"/>
    </row>
    <row r="4" ht="17.25" customHeight="1" spans="1:11">
      <c r="A4" s="6" t="str">
        <f>"部门名称："&amp;"大理州红十字会"</f>
        <v>部门名称：大理州红十字会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ht="44.25" customHeight="1" spans="1:11">
      <c r="A5" s="123" t="s">
        <v>299</v>
      </c>
      <c r="B5" s="123" t="s">
        <v>202</v>
      </c>
      <c r="C5" s="123" t="s">
        <v>300</v>
      </c>
      <c r="D5" s="123" t="s">
        <v>301</v>
      </c>
      <c r="E5" s="123" t="s">
        <v>302</v>
      </c>
      <c r="F5" s="123" t="s">
        <v>303</v>
      </c>
      <c r="G5" s="124" t="s">
        <v>304</v>
      </c>
      <c r="H5" s="123" t="s">
        <v>305</v>
      </c>
      <c r="I5" s="124" t="s">
        <v>306</v>
      </c>
      <c r="J5" s="124" t="s">
        <v>307</v>
      </c>
      <c r="K5" s="123" t="s">
        <v>308</v>
      </c>
    </row>
    <row r="6" ht="18.75" customHeight="1" spans="1:11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</row>
    <row r="7" ht="42" customHeight="1" spans="1:11">
      <c r="A7" s="125" t="s">
        <v>94</v>
      </c>
      <c r="B7" s="126"/>
      <c r="C7" s="126"/>
      <c r="D7" s="126"/>
      <c r="E7" s="126"/>
      <c r="F7" s="27"/>
      <c r="G7" s="127"/>
      <c r="H7" s="27"/>
      <c r="I7" s="127"/>
      <c r="J7" s="127"/>
      <c r="K7" s="27"/>
    </row>
    <row r="8" ht="42" customHeight="1" spans="1:11">
      <c r="A8" s="128" t="s">
        <v>94</v>
      </c>
      <c r="B8" s="28"/>
      <c r="C8" s="28"/>
      <c r="D8" s="28"/>
      <c r="E8" s="28"/>
      <c r="F8" s="29"/>
      <c r="G8" s="112"/>
      <c r="H8" s="29"/>
      <c r="I8" s="112"/>
      <c r="J8" s="28"/>
      <c r="K8" s="29"/>
    </row>
    <row r="9" ht="42" customHeight="1" spans="1:11">
      <c r="A9" s="29" t="s">
        <v>297</v>
      </c>
      <c r="B9" s="28" t="s">
        <v>296</v>
      </c>
      <c r="C9" s="28" t="s">
        <v>309</v>
      </c>
      <c r="D9" s="28" t="s">
        <v>310</v>
      </c>
      <c r="E9" s="28" t="s">
        <v>311</v>
      </c>
      <c r="F9" s="29" t="s">
        <v>312</v>
      </c>
      <c r="G9" s="112" t="s">
        <v>313</v>
      </c>
      <c r="H9" s="29" t="s">
        <v>314</v>
      </c>
      <c r="I9" s="112" t="s">
        <v>315</v>
      </c>
      <c r="J9" s="28" t="s">
        <v>316</v>
      </c>
      <c r="K9" s="29" t="s">
        <v>317</v>
      </c>
    </row>
    <row r="10" ht="42" customHeight="1" spans="1:11">
      <c r="A10" s="29" t="s">
        <v>297</v>
      </c>
      <c r="B10" s="28" t="s">
        <v>296</v>
      </c>
      <c r="C10" s="28"/>
      <c r="D10" s="28" t="s">
        <v>310</v>
      </c>
      <c r="E10" s="28" t="s">
        <v>318</v>
      </c>
      <c r="F10" s="29" t="s">
        <v>319</v>
      </c>
      <c r="G10" s="112" t="s">
        <v>313</v>
      </c>
      <c r="H10" s="29" t="s">
        <v>320</v>
      </c>
      <c r="I10" s="112" t="s">
        <v>321</v>
      </c>
      <c r="J10" s="28" t="s">
        <v>316</v>
      </c>
      <c r="K10" s="29" t="s">
        <v>317</v>
      </c>
    </row>
    <row r="11" ht="42" customHeight="1" spans="1:11">
      <c r="A11" s="29" t="s">
        <v>297</v>
      </c>
      <c r="B11" s="28" t="s">
        <v>296</v>
      </c>
      <c r="C11" s="28"/>
      <c r="D11" s="28" t="s">
        <v>322</v>
      </c>
      <c r="E11" s="28" t="s">
        <v>323</v>
      </c>
      <c r="F11" s="29" t="s">
        <v>324</v>
      </c>
      <c r="G11" s="112" t="s">
        <v>313</v>
      </c>
      <c r="H11" s="29" t="s">
        <v>325</v>
      </c>
      <c r="I11" s="112" t="s">
        <v>321</v>
      </c>
      <c r="J11" s="28" t="s">
        <v>316</v>
      </c>
      <c r="K11" s="29" t="s">
        <v>326</v>
      </c>
    </row>
    <row r="12" ht="42" customHeight="1" spans="1:11">
      <c r="A12" s="29" t="s">
        <v>297</v>
      </c>
      <c r="B12" s="28" t="s">
        <v>296</v>
      </c>
      <c r="C12" s="28"/>
      <c r="D12" s="28" t="s">
        <v>327</v>
      </c>
      <c r="E12" s="28" t="s">
        <v>328</v>
      </c>
      <c r="F12" s="29" t="s">
        <v>329</v>
      </c>
      <c r="G12" s="112" t="s">
        <v>313</v>
      </c>
      <c r="H12" s="29" t="s">
        <v>330</v>
      </c>
      <c r="I12" s="112" t="s">
        <v>321</v>
      </c>
      <c r="J12" s="28" t="s">
        <v>316</v>
      </c>
      <c r="K12" s="29" t="s">
        <v>331</v>
      </c>
    </row>
    <row r="13" ht="42" customHeight="1" spans="1:11">
      <c r="A13" s="29" t="s">
        <v>285</v>
      </c>
      <c r="B13" s="28" t="s">
        <v>284</v>
      </c>
      <c r="C13" s="28" t="s">
        <v>332</v>
      </c>
      <c r="D13" s="28" t="s">
        <v>310</v>
      </c>
      <c r="E13" s="28" t="s">
        <v>311</v>
      </c>
      <c r="F13" s="29" t="s">
        <v>333</v>
      </c>
      <c r="G13" s="112" t="s">
        <v>313</v>
      </c>
      <c r="H13" s="29" t="s">
        <v>334</v>
      </c>
      <c r="I13" s="112" t="s">
        <v>335</v>
      </c>
      <c r="J13" s="28" t="s">
        <v>316</v>
      </c>
      <c r="K13" s="29" t="s">
        <v>336</v>
      </c>
    </row>
    <row r="14" ht="42" customHeight="1" spans="1:11">
      <c r="A14" s="29" t="s">
        <v>285</v>
      </c>
      <c r="B14" s="28" t="s">
        <v>284</v>
      </c>
      <c r="C14" s="28"/>
      <c r="D14" s="28" t="s">
        <v>310</v>
      </c>
      <c r="E14" s="28" t="s">
        <v>311</v>
      </c>
      <c r="F14" s="29" t="s">
        <v>337</v>
      </c>
      <c r="G14" s="112" t="s">
        <v>313</v>
      </c>
      <c r="H14" s="29" t="s">
        <v>338</v>
      </c>
      <c r="I14" s="112" t="s">
        <v>339</v>
      </c>
      <c r="J14" s="28" t="s">
        <v>316</v>
      </c>
      <c r="K14" s="29" t="s">
        <v>340</v>
      </c>
    </row>
    <row r="15" ht="42" customHeight="1" spans="1:11">
      <c r="A15" s="29" t="s">
        <v>285</v>
      </c>
      <c r="B15" s="28" t="s">
        <v>284</v>
      </c>
      <c r="C15" s="28"/>
      <c r="D15" s="28" t="s">
        <v>310</v>
      </c>
      <c r="E15" s="28" t="s">
        <v>311</v>
      </c>
      <c r="F15" s="129" t="s">
        <v>341</v>
      </c>
      <c r="G15" s="112" t="s">
        <v>313</v>
      </c>
      <c r="H15" s="29" t="s">
        <v>342</v>
      </c>
      <c r="I15" s="112" t="s">
        <v>343</v>
      </c>
      <c r="J15" s="28" t="s">
        <v>316</v>
      </c>
      <c r="K15" s="29" t="s">
        <v>344</v>
      </c>
    </row>
    <row r="16" ht="42" customHeight="1" spans="1:11">
      <c r="A16" s="29" t="s">
        <v>285</v>
      </c>
      <c r="B16" s="28" t="s">
        <v>284</v>
      </c>
      <c r="C16" s="130"/>
      <c r="D16" s="130" t="s">
        <v>310</v>
      </c>
      <c r="E16" s="130" t="s">
        <v>311</v>
      </c>
      <c r="F16" s="131" t="s">
        <v>345</v>
      </c>
      <c r="G16" s="132" t="s">
        <v>313</v>
      </c>
      <c r="H16" s="131" t="s">
        <v>346</v>
      </c>
      <c r="I16" s="132" t="s">
        <v>347</v>
      </c>
      <c r="J16" s="130" t="s">
        <v>316</v>
      </c>
      <c r="K16" s="131" t="s">
        <v>348</v>
      </c>
    </row>
    <row r="17" ht="42" customHeight="1" spans="1:11">
      <c r="A17" s="29" t="s">
        <v>285</v>
      </c>
      <c r="B17" s="28" t="s">
        <v>284</v>
      </c>
      <c r="C17" s="130"/>
      <c r="D17" s="130" t="s">
        <v>310</v>
      </c>
      <c r="E17" s="130" t="s">
        <v>311</v>
      </c>
      <c r="F17" s="131" t="s">
        <v>349</v>
      </c>
      <c r="G17" s="132" t="s">
        <v>313</v>
      </c>
      <c r="H17" s="131" t="s">
        <v>346</v>
      </c>
      <c r="I17" s="132" t="s">
        <v>347</v>
      </c>
      <c r="J17" s="130" t="s">
        <v>316</v>
      </c>
      <c r="K17" s="131" t="s">
        <v>350</v>
      </c>
    </row>
    <row r="18" ht="42" customHeight="1" spans="1:11">
      <c r="A18" s="29" t="s">
        <v>285</v>
      </c>
      <c r="B18" s="28" t="s">
        <v>284</v>
      </c>
      <c r="C18" s="28"/>
      <c r="D18" s="28" t="s">
        <v>310</v>
      </c>
      <c r="E18" s="28" t="s">
        <v>318</v>
      </c>
      <c r="F18" s="29" t="s">
        <v>319</v>
      </c>
      <c r="G18" s="112" t="s">
        <v>351</v>
      </c>
      <c r="H18" s="29" t="s">
        <v>352</v>
      </c>
      <c r="I18" s="112" t="s">
        <v>321</v>
      </c>
      <c r="J18" s="28" t="s">
        <v>316</v>
      </c>
      <c r="K18" s="29" t="s">
        <v>317</v>
      </c>
    </row>
    <row r="19" ht="42" customHeight="1" spans="1:11">
      <c r="A19" s="29" t="s">
        <v>285</v>
      </c>
      <c r="B19" s="28" t="s">
        <v>284</v>
      </c>
      <c r="C19" s="28"/>
      <c r="D19" s="28" t="s">
        <v>322</v>
      </c>
      <c r="E19" s="28" t="s">
        <v>323</v>
      </c>
      <c r="F19" s="29" t="s">
        <v>353</v>
      </c>
      <c r="G19" s="112" t="s">
        <v>313</v>
      </c>
      <c r="H19" s="29" t="s">
        <v>354</v>
      </c>
      <c r="I19" s="112" t="s">
        <v>343</v>
      </c>
      <c r="J19" s="28" t="s">
        <v>316</v>
      </c>
      <c r="K19" s="29" t="s">
        <v>355</v>
      </c>
    </row>
    <row r="20" ht="42" customHeight="1" spans="1:11">
      <c r="A20" s="29" t="s">
        <v>285</v>
      </c>
      <c r="B20" s="28" t="s">
        <v>284</v>
      </c>
      <c r="C20" s="28"/>
      <c r="D20" s="28" t="s">
        <v>327</v>
      </c>
      <c r="E20" s="28" t="s">
        <v>328</v>
      </c>
      <c r="F20" s="29" t="s">
        <v>356</v>
      </c>
      <c r="G20" s="112" t="s">
        <v>313</v>
      </c>
      <c r="H20" s="29" t="s">
        <v>330</v>
      </c>
      <c r="I20" s="112" t="s">
        <v>321</v>
      </c>
      <c r="J20" s="28" t="s">
        <v>316</v>
      </c>
      <c r="K20" s="29" t="s">
        <v>357</v>
      </c>
    </row>
    <row r="21" ht="42" customHeight="1" spans="1:11">
      <c r="A21" s="29" t="s">
        <v>285</v>
      </c>
      <c r="B21" s="28" t="s">
        <v>284</v>
      </c>
      <c r="C21" s="28"/>
      <c r="D21" s="28" t="s">
        <v>327</v>
      </c>
      <c r="E21" s="28" t="s">
        <v>328</v>
      </c>
      <c r="F21" s="29" t="s">
        <v>329</v>
      </c>
      <c r="G21" s="112" t="s">
        <v>313</v>
      </c>
      <c r="H21" s="29" t="s">
        <v>330</v>
      </c>
      <c r="I21" s="112" t="s">
        <v>321</v>
      </c>
      <c r="J21" s="28" t="s">
        <v>316</v>
      </c>
      <c r="K21" s="29" t="s">
        <v>331</v>
      </c>
    </row>
    <row r="22" ht="42" customHeight="1" spans="1:11">
      <c r="A22" s="29" t="s">
        <v>295</v>
      </c>
      <c r="B22" s="28" t="s">
        <v>294</v>
      </c>
      <c r="C22" s="28" t="s">
        <v>358</v>
      </c>
      <c r="D22" s="28" t="s">
        <v>310</v>
      </c>
      <c r="E22" s="28" t="s">
        <v>311</v>
      </c>
      <c r="F22" s="29" t="s">
        <v>359</v>
      </c>
      <c r="G22" s="112" t="s">
        <v>313</v>
      </c>
      <c r="H22" s="29" t="s">
        <v>360</v>
      </c>
      <c r="I22" s="112" t="s">
        <v>343</v>
      </c>
      <c r="J22" s="28" t="s">
        <v>316</v>
      </c>
      <c r="K22" s="29" t="s">
        <v>361</v>
      </c>
    </row>
    <row r="23" ht="42" customHeight="1" spans="1:11">
      <c r="A23" s="29" t="s">
        <v>295</v>
      </c>
      <c r="B23" s="28" t="s">
        <v>294</v>
      </c>
      <c r="C23" s="28"/>
      <c r="D23" s="28" t="s">
        <v>310</v>
      </c>
      <c r="E23" s="28" t="s">
        <v>311</v>
      </c>
      <c r="F23" s="29" t="s">
        <v>362</v>
      </c>
      <c r="G23" s="112" t="s">
        <v>313</v>
      </c>
      <c r="H23" s="29" t="s">
        <v>363</v>
      </c>
      <c r="I23" s="112" t="s">
        <v>364</v>
      </c>
      <c r="J23" s="28" t="s">
        <v>316</v>
      </c>
      <c r="K23" s="29" t="s">
        <v>365</v>
      </c>
    </row>
    <row r="24" ht="42" customHeight="1" spans="1:11">
      <c r="A24" s="29" t="s">
        <v>295</v>
      </c>
      <c r="B24" s="28" t="s">
        <v>294</v>
      </c>
      <c r="C24" s="28"/>
      <c r="D24" s="28" t="s">
        <v>322</v>
      </c>
      <c r="E24" s="28" t="s">
        <v>323</v>
      </c>
      <c r="F24" s="29" t="s">
        <v>366</v>
      </c>
      <c r="G24" s="112" t="s">
        <v>313</v>
      </c>
      <c r="H24" s="29" t="s">
        <v>367</v>
      </c>
      <c r="I24" s="112" t="s">
        <v>368</v>
      </c>
      <c r="J24" s="28" t="s">
        <v>316</v>
      </c>
      <c r="K24" s="29" t="s">
        <v>369</v>
      </c>
    </row>
    <row r="25" ht="42" customHeight="1" spans="1:11">
      <c r="A25" s="29" t="s">
        <v>295</v>
      </c>
      <c r="B25" s="28" t="s">
        <v>294</v>
      </c>
      <c r="C25" s="28"/>
      <c r="D25" s="28" t="s">
        <v>322</v>
      </c>
      <c r="E25" s="28" t="s">
        <v>323</v>
      </c>
      <c r="F25" s="29" t="s">
        <v>370</v>
      </c>
      <c r="G25" s="112" t="s">
        <v>313</v>
      </c>
      <c r="H25" s="29" t="s">
        <v>371</v>
      </c>
      <c r="I25" s="112" t="s">
        <v>343</v>
      </c>
      <c r="J25" s="28" t="s">
        <v>316</v>
      </c>
      <c r="K25" s="29" t="s">
        <v>372</v>
      </c>
    </row>
    <row r="26" ht="42" customHeight="1" spans="1:11">
      <c r="A26" s="29" t="s">
        <v>295</v>
      </c>
      <c r="B26" s="28" t="s">
        <v>294</v>
      </c>
      <c r="C26" s="28"/>
      <c r="D26" s="28" t="s">
        <v>327</v>
      </c>
      <c r="E26" s="28" t="s">
        <v>328</v>
      </c>
      <c r="F26" s="29" t="s">
        <v>328</v>
      </c>
      <c r="G26" s="112" t="s">
        <v>313</v>
      </c>
      <c r="H26" s="29" t="s">
        <v>330</v>
      </c>
      <c r="I26" s="112" t="s">
        <v>321</v>
      </c>
      <c r="J26" s="28" t="s">
        <v>316</v>
      </c>
      <c r="K26" s="29" t="s">
        <v>373</v>
      </c>
    </row>
    <row r="27" ht="42" customHeight="1" spans="1:11">
      <c r="A27" s="29" t="s">
        <v>293</v>
      </c>
      <c r="B27" s="28" t="s">
        <v>292</v>
      </c>
      <c r="C27" s="28" t="s">
        <v>374</v>
      </c>
      <c r="D27" s="28" t="s">
        <v>310</v>
      </c>
      <c r="E27" s="28" t="s">
        <v>311</v>
      </c>
      <c r="F27" s="29" t="s">
        <v>375</v>
      </c>
      <c r="G27" s="112" t="s">
        <v>313</v>
      </c>
      <c r="H27" s="29" t="s">
        <v>376</v>
      </c>
      <c r="I27" s="112" t="s">
        <v>343</v>
      </c>
      <c r="J27" s="28" t="s">
        <v>316</v>
      </c>
      <c r="K27" s="29" t="s">
        <v>377</v>
      </c>
    </row>
    <row r="28" ht="42" customHeight="1" spans="1:11">
      <c r="A28" s="29" t="s">
        <v>293</v>
      </c>
      <c r="B28" s="28" t="s">
        <v>292</v>
      </c>
      <c r="C28" s="28"/>
      <c r="D28" s="28" t="s">
        <v>310</v>
      </c>
      <c r="E28" s="28" t="s">
        <v>311</v>
      </c>
      <c r="F28" s="29" t="s">
        <v>378</v>
      </c>
      <c r="G28" s="112" t="s">
        <v>313</v>
      </c>
      <c r="H28" s="29" t="s">
        <v>379</v>
      </c>
      <c r="I28" s="112" t="s">
        <v>343</v>
      </c>
      <c r="J28" s="28" t="s">
        <v>316</v>
      </c>
      <c r="K28" s="29" t="s">
        <v>380</v>
      </c>
    </row>
    <row r="29" ht="42" customHeight="1" spans="1:11">
      <c r="A29" s="29" t="s">
        <v>293</v>
      </c>
      <c r="B29" s="28" t="s">
        <v>292</v>
      </c>
      <c r="C29" s="28"/>
      <c r="D29" s="28" t="s">
        <v>310</v>
      </c>
      <c r="E29" s="28" t="s">
        <v>318</v>
      </c>
      <c r="F29" s="29" t="s">
        <v>381</v>
      </c>
      <c r="G29" s="112" t="s">
        <v>351</v>
      </c>
      <c r="H29" s="29" t="s">
        <v>352</v>
      </c>
      <c r="I29" s="112" t="s">
        <v>321</v>
      </c>
      <c r="J29" s="28" t="s">
        <v>316</v>
      </c>
      <c r="K29" s="29" t="s">
        <v>317</v>
      </c>
    </row>
    <row r="30" ht="42" customHeight="1" spans="1:11">
      <c r="A30" s="29" t="s">
        <v>293</v>
      </c>
      <c r="B30" s="28" t="s">
        <v>292</v>
      </c>
      <c r="C30" s="28"/>
      <c r="D30" s="28" t="s">
        <v>322</v>
      </c>
      <c r="E30" s="28" t="s">
        <v>323</v>
      </c>
      <c r="F30" s="29" t="s">
        <v>382</v>
      </c>
      <c r="G30" s="112" t="s">
        <v>313</v>
      </c>
      <c r="H30" s="29" t="s">
        <v>325</v>
      </c>
      <c r="I30" s="112" t="s">
        <v>321</v>
      </c>
      <c r="J30" s="28" t="s">
        <v>383</v>
      </c>
      <c r="K30" s="29" t="s">
        <v>384</v>
      </c>
    </row>
    <row r="31" ht="42" customHeight="1" spans="1:11">
      <c r="A31" s="29" t="s">
        <v>293</v>
      </c>
      <c r="B31" s="28" t="s">
        <v>292</v>
      </c>
      <c r="C31" s="28"/>
      <c r="D31" s="28" t="s">
        <v>327</v>
      </c>
      <c r="E31" s="28" t="s">
        <v>328</v>
      </c>
      <c r="F31" s="29" t="s">
        <v>385</v>
      </c>
      <c r="G31" s="112" t="s">
        <v>313</v>
      </c>
      <c r="H31" s="29" t="s">
        <v>330</v>
      </c>
      <c r="I31" s="112" t="s">
        <v>321</v>
      </c>
      <c r="J31" s="28" t="s">
        <v>383</v>
      </c>
      <c r="K31" s="29" t="s">
        <v>386</v>
      </c>
    </row>
  </sheetData>
  <mergeCells count="14">
    <mergeCell ref="A3:K3"/>
    <mergeCell ref="A4:I4"/>
    <mergeCell ref="A9:A12"/>
    <mergeCell ref="A13:A21"/>
    <mergeCell ref="A22:A26"/>
    <mergeCell ref="A27:A31"/>
    <mergeCell ref="B9:B12"/>
    <mergeCell ref="B13:B21"/>
    <mergeCell ref="B22:B26"/>
    <mergeCell ref="B27:B31"/>
    <mergeCell ref="C9:C12"/>
    <mergeCell ref="C13:C21"/>
    <mergeCell ref="C22:C26"/>
    <mergeCell ref="C27:C31"/>
  </mergeCells>
  <printOptions horizontalCentered="1"/>
  <pageMargins left="0.96" right="0.96" top="0.72" bottom="0.72" header="0" footer="0"/>
  <pageSetup paperSize="9" scale="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1" sqref="A11"/>
    </sheetView>
  </sheetViews>
  <sheetFormatPr defaultColWidth="9.14166666666667" defaultRowHeight="12" customHeight="1"/>
  <cols>
    <col min="1" max="1" width="34.2833333333333" customWidth="1"/>
    <col min="2" max="3" width="29" customWidth="1"/>
    <col min="4" max="6" width="23.575" customWidth="1"/>
    <col min="7" max="7" width="11.2833333333333" customWidth="1"/>
    <col min="8" max="8" width="25.1416666666667" customWidth="1"/>
    <col min="9" max="9" width="15.575" customWidth="1"/>
    <col min="10" max="10" width="13.425" customWidth="1"/>
    <col min="11" max="11" width="18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4"/>
    </row>
    <row r="3" ht="39.75" customHeight="1" spans="1:11">
      <c r="A3" s="116" t="s">
        <v>12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ht="17.25" customHeight="1" spans="1:1">
      <c r="A4" s="6" t="str">
        <f>"部门名称："&amp;"大理州红十字会"</f>
        <v>部门名称：大理州红十字会</v>
      </c>
    </row>
    <row r="5" ht="44.25" customHeight="1" spans="1:11">
      <c r="A5" s="11" t="s">
        <v>299</v>
      </c>
      <c r="B5" s="11" t="s">
        <v>202</v>
      </c>
      <c r="C5" s="11" t="s">
        <v>300</v>
      </c>
      <c r="D5" s="11" t="s">
        <v>301</v>
      </c>
      <c r="E5" s="11" t="s">
        <v>302</v>
      </c>
      <c r="F5" s="11" t="s">
        <v>303</v>
      </c>
      <c r="G5" s="89" t="s">
        <v>304</v>
      </c>
      <c r="H5" s="11" t="s">
        <v>305</v>
      </c>
      <c r="I5" s="89" t="s">
        <v>306</v>
      </c>
      <c r="J5" s="89" t="s">
        <v>307</v>
      </c>
      <c r="K5" s="11" t="s">
        <v>308</v>
      </c>
    </row>
    <row r="6" ht="18.75" customHeight="1" spans="1:11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</row>
    <row r="7" ht="23.55" customHeight="1" spans="1:11">
      <c r="A7" s="64" t="s">
        <v>387</v>
      </c>
      <c r="B7" s="63"/>
      <c r="C7" s="63"/>
      <c r="D7" s="63"/>
      <c r="E7" s="63"/>
      <c r="F7" s="64"/>
      <c r="G7" s="117"/>
      <c r="H7" s="64"/>
      <c r="I7" s="117"/>
      <c r="J7" s="117"/>
      <c r="K7" s="64"/>
    </row>
    <row r="8" ht="21" customHeight="1" spans="1:11">
      <c r="A8" s="118"/>
      <c r="B8" s="119"/>
      <c r="C8" s="119"/>
      <c r="D8" s="119"/>
      <c r="E8" s="119"/>
      <c r="F8" s="118"/>
      <c r="G8" s="119"/>
      <c r="H8" s="118"/>
      <c r="I8" s="119"/>
      <c r="J8" s="119"/>
      <c r="K8" s="118"/>
    </row>
    <row r="9" ht="21.3" customHeight="1" spans="1:11">
      <c r="A9" s="118" t="s">
        <v>388</v>
      </c>
      <c r="B9" s="119"/>
      <c r="C9" s="119"/>
      <c r="D9" s="119"/>
      <c r="E9" s="119"/>
      <c r="F9" s="118"/>
      <c r="G9" s="119"/>
      <c r="H9" s="118"/>
      <c r="I9" s="119"/>
      <c r="J9" s="119"/>
      <c r="K9" s="118"/>
    </row>
  </sheetData>
  <mergeCells count="2">
    <mergeCell ref="A3:K3"/>
    <mergeCell ref="A4:I4"/>
  </mergeCells>
  <printOptions horizontalCentered="1"/>
  <pageMargins left="0.96" right="0.96" top="0.72" bottom="0.72" header="0" footer="0"/>
  <pageSetup paperSize="9" scale="4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1" sqref="$A11:$XFD11"/>
    </sheetView>
  </sheetViews>
  <sheetFormatPr defaultColWidth="9.14166666666667" defaultRowHeight="14.25" customHeight="1"/>
  <cols>
    <col min="1" max="1" width="38.3166666666667" customWidth="1"/>
    <col min="2" max="2" width="14.0333333333333" customWidth="1"/>
    <col min="3" max="3" width="36.4583333333333" customWidth="1"/>
    <col min="4" max="4" width="17.1416666666667" customWidth="1"/>
    <col min="5" max="5" width="14.275" customWidth="1"/>
    <col min="6" max="10" width="17.141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106">
        <v>1</v>
      </c>
      <c r="B2" s="107">
        <v>0</v>
      </c>
      <c r="C2" s="106">
        <v>1</v>
      </c>
      <c r="D2" s="108"/>
      <c r="E2" s="108"/>
      <c r="F2" s="108"/>
      <c r="G2" s="109"/>
      <c r="H2" s="108"/>
      <c r="I2" s="108"/>
      <c r="J2" s="109"/>
    </row>
    <row r="3" ht="42" customHeight="1" spans="1:10">
      <c r="A3" s="86" t="s">
        <v>13</v>
      </c>
      <c r="B3" s="86"/>
      <c r="C3" s="86"/>
      <c r="D3" s="86"/>
      <c r="E3" s="86"/>
      <c r="F3" s="86"/>
      <c r="G3" s="86"/>
      <c r="H3" s="86"/>
      <c r="I3" s="86"/>
      <c r="J3" s="86"/>
    </row>
    <row r="4" ht="13.5" customHeight="1" spans="1:10">
      <c r="A4" s="6" t="str">
        <f>"部门名称："&amp;"大理州红十字会"</f>
        <v>部门名称：大理州红十字会</v>
      </c>
      <c r="B4" s="6" t="s">
        <v>389</v>
      </c>
      <c r="C4" s="106"/>
      <c r="D4" s="108"/>
      <c r="E4" s="108"/>
      <c r="F4" s="108"/>
      <c r="G4" s="109"/>
      <c r="H4" s="108"/>
      <c r="I4" s="108"/>
      <c r="J4" s="115" t="s">
        <v>21</v>
      </c>
    </row>
    <row r="5" ht="22.5" customHeight="1" spans="1:10">
      <c r="A5" s="89" t="s">
        <v>201</v>
      </c>
      <c r="B5" s="110" t="s">
        <v>183</v>
      </c>
      <c r="C5" s="89"/>
      <c r="D5" s="12" t="s">
        <v>75</v>
      </c>
      <c r="E5" s="12" t="s">
        <v>184</v>
      </c>
      <c r="F5" s="12"/>
      <c r="G5" s="12"/>
      <c r="H5" s="12" t="s">
        <v>185</v>
      </c>
      <c r="I5" s="12"/>
      <c r="J5" s="12"/>
    </row>
    <row r="6" ht="22.5" customHeight="1" spans="1:10">
      <c r="A6" s="89"/>
      <c r="B6" s="110" t="s">
        <v>97</v>
      </c>
      <c r="C6" s="89" t="s">
        <v>98</v>
      </c>
      <c r="D6" s="12"/>
      <c r="E6" s="12" t="s">
        <v>77</v>
      </c>
      <c r="F6" s="12" t="s">
        <v>105</v>
      </c>
      <c r="G6" s="12" t="s">
        <v>106</v>
      </c>
      <c r="H6" s="12" t="s">
        <v>77</v>
      </c>
      <c r="I6" s="12" t="s">
        <v>105</v>
      </c>
      <c r="J6" s="12" t="s">
        <v>106</v>
      </c>
    </row>
    <row r="7" ht="18.75" customHeight="1" spans="1:10">
      <c r="A7" s="65">
        <v>1</v>
      </c>
      <c r="B7" s="111" t="s">
        <v>390</v>
      </c>
      <c r="C7" s="65">
        <v>3</v>
      </c>
      <c r="D7" s="99" t="s">
        <v>189</v>
      </c>
      <c r="E7" s="99" t="s">
        <v>190</v>
      </c>
      <c r="F7" s="99">
        <v>6</v>
      </c>
      <c r="G7" s="99">
        <v>7</v>
      </c>
      <c r="H7" s="99" t="s">
        <v>391</v>
      </c>
      <c r="I7" s="99">
        <v>9</v>
      </c>
      <c r="J7" s="99">
        <v>10</v>
      </c>
    </row>
    <row r="8" ht="21" customHeight="1" spans="1:10">
      <c r="A8" s="112" t="s">
        <v>387</v>
      </c>
      <c r="B8" s="113"/>
      <c r="C8" s="113"/>
      <c r="D8" s="17"/>
      <c r="E8" s="17"/>
      <c r="F8" s="17"/>
      <c r="G8" s="17"/>
      <c r="H8" s="17"/>
      <c r="I8" s="17"/>
      <c r="J8" s="17"/>
    </row>
    <row r="9" ht="21" customHeight="1" spans="1:10">
      <c r="A9" s="28"/>
      <c r="B9" s="28"/>
      <c r="C9" s="28"/>
      <c r="D9" s="22"/>
      <c r="E9" s="22"/>
      <c r="F9" s="22"/>
      <c r="G9" s="22"/>
      <c r="H9" s="22"/>
      <c r="I9" s="22"/>
      <c r="J9" s="22"/>
    </row>
    <row r="10" ht="18.75" customHeight="1" spans="1:10">
      <c r="A10" s="114" t="s">
        <v>75</v>
      </c>
      <c r="B10" s="114" t="s">
        <v>146</v>
      </c>
      <c r="C10" s="114" t="s">
        <v>146</v>
      </c>
      <c r="D10" s="17"/>
      <c r="E10" s="17"/>
      <c r="F10" s="17"/>
      <c r="G10" s="17"/>
      <c r="H10" s="17"/>
      <c r="I10" s="17"/>
      <c r="J10" s="17"/>
    </row>
    <row r="11" ht="21" customHeight="1" spans="1:1">
      <c r="A11" s="53" t="s">
        <v>388</v>
      </c>
    </row>
  </sheetData>
  <mergeCells count="8">
    <mergeCell ref="A3:J3"/>
    <mergeCell ref="A4:C4"/>
    <mergeCell ref="B5:C5"/>
    <mergeCell ref="E5:G5"/>
    <mergeCell ref="H5:J5"/>
    <mergeCell ref="A10:C10"/>
    <mergeCell ref="A5:A6"/>
    <mergeCell ref="D5:D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4"/>
  <sheetViews>
    <sheetView showZeros="0" workbookViewId="0">
      <pane xSplit="3" ySplit="1" topLeftCell="D3" activePane="bottomRight" state="frozen"/>
      <selection/>
      <selection pane="topRight"/>
      <selection pane="bottomLeft"/>
      <selection pane="bottomRight" activeCell="C5" sqref="C5:C7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7.175" customWidth="1"/>
    <col min="7" max="17" width="20" customWidth="1"/>
    <col min="18" max="24" width="19.8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 spans="17:24">
      <c r="Q2" s="34"/>
      <c r="R2" s="34"/>
      <c r="S2" s="34"/>
      <c r="T2" s="34"/>
      <c r="U2" s="34"/>
      <c r="V2" s="34"/>
      <c r="W2" s="34"/>
      <c r="X2" s="34"/>
    </row>
    <row r="3" ht="41.25" customHeight="1" spans="1:24">
      <c r="A3" s="86" t="s">
        <v>14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ht="18.75" customHeight="1" spans="1:24">
      <c r="A4" s="97" t="str">
        <f>"部门名称："&amp;"大理州红十字会"</f>
        <v>部门名称：大理州红十字会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103"/>
      <c r="R4" s="104"/>
      <c r="S4" s="104"/>
      <c r="T4" s="104"/>
      <c r="U4" s="104"/>
      <c r="V4" s="104"/>
      <c r="W4" s="104"/>
      <c r="X4" s="105" t="s">
        <v>21</v>
      </c>
    </row>
    <row r="5" ht="15.75" customHeight="1" spans="1:24">
      <c r="A5" s="11" t="s">
        <v>299</v>
      </c>
      <c r="B5" s="11" t="s">
        <v>392</v>
      </c>
      <c r="C5" s="11" t="s">
        <v>393</v>
      </c>
      <c r="D5" s="11" t="s">
        <v>394</v>
      </c>
      <c r="E5" s="11" t="s">
        <v>395</v>
      </c>
      <c r="F5" s="11" t="s">
        <v>396</v>
      </c>
      <c r="G5" s="11" t="s">
        <v>75</v>
      </c>
      <c r="H5" s="11" t="s">
        <v>76</v>
      </c>
      <c r="I5" s="11"/>
      <c r="J5" s="11"/>
      <c r="K5" s="11"/>
      <c r="L5" s="10"/>
      <c r="M5" s="11"/>
      <c r="N5" s="11"/>
      <c r="O5" s="89"/>
      <c r="P5" s="11"/>
      <c r="Q5" s="10"/>
      <c r="R5" s="89"/>
      <c r="S5" s="11" t="s">
        <v>64</v>
      </c>
      <c r="T5" s="11"/>
      <c r="U5" s="11"/>
      <c r="V5" s="11"/>
      <c r="W5" s="11"/>
      <c r="X5" s="11"/>
    </row>
    <row r="6" ht="17.25" customHeight="1" spans="1:24">
      <c r="A6" s="11"/>
      <c r="B6" s="11"/>
      <c r="C6" s="11"/>
      <c r="D6" s="11"/>
      <c r="E6" s="11"/>
      <c r="F6" s="11"/>
      <c r="G6" s="11"/>
      <c r="H6" s="11" t="s">
        <v>77</v>
      </c>
      <c r="I6" s="11" t="s">
        <v>78</v>
      </c>
      <c r="J6" s="11" t="s">
        <v>79</v>
      </c>
      <c r="K6" s="11" t="s">
        <v>80</v>
      </c>
      <c r="L6" s="11" t="s">
        <v>81</v>
      </c>
      <c r="M6" s="11" t="s">
        <v>82</v>
      </c>
      <c r="N6" s="11"/>
      <c r="O6" s="89"/>
      <c r="P6" s="11"/>
      <c r="Q6" s="10"/>
      <c r="R6" s="89"/>
      <c r="S6" s="11" t="s">
        <v>77</v>
      </c>
      <c r="T6" s="11" t="s">
        <v>78</v>
      </c>
      <c r="U6" s="11" t="s">
        <v>79</v>
      </c>
      <c r="V6" s="11" t="s">
        <v>80</v>
      </c>
      <c r="W6" s="11" t="s">
        <v>81</v>
      </c>
      <c r="X6" s="11" t="s">
        <v>82</v>
      </c>
    </row>
    <row r="7" ht="54" customHeight="1" spans="1:24">
      <c r="A7" s="11"/>
      <c r="B7" s="11"/>
      <c r="C7" s="11"/>
      <c r="D7" s="11"/>
      <c r="E7" s="11"/>
      <c r="F7" s="11"/>
      <c r="G7" s="11"/>
      <c r="H7" s="11"/>
      <c r="I7" s="11" t="s">
        <v>77</v>
      </c>
      <c r="J7" s="11"/>
      <c r="K7" s="11"/>
      <c r="L7" s="11"/>
      <c r="M7" s="11" t="s">
        <v>77</v>
      </c>
      <c r="N7" s="11" t="s">
        <v>84</v>
      </c>
      <c r="O7" s="89" t="s">
        <v>85</v>
      </c>
      <c r="P7" s="11" t="s">
        <v>86</v>
      </c>
      <c r="Q7" s="10" t="s">
        <v>87</v>
      </c>
      <c r="R7" s="89" t="s">
        <v>88</v>
      </c>
      <c r="S7" s="11"/>
      <c r="T7" s="11"/>
      <c r="U7" s="11"/>
      <c r="V7" s="11"/>
      <c r="W7" s="11"/>
      <c r="X7" s="11"/>
    </row>
    <row r="8" ht="18" customHeight="1" spans="1:24">
      <c r="A8" s="99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99" t="s">
        <v>397</v>
      </c>
      <c r="H8" s="99" t="s">
        <v>398</v>
      </c>
      <c r="I8" s="99">
        <v>9</v>
      </c>
      <c r="J8" s="99">
        <v>10</v>
      </c>
      <c r="K8" s="99">
        <v>11</v>
      </c>
      <c r="L8" s="99">
        <v>12</v>
      </c>
      <c r="M8" s="99" t="s">
        <v>399</v>
      </c>
      <c r="N8" s="99">
        <v>14</v>
      </c>
      <c r="O8" s="99">
        <v>15</v>
      </c>
      <c r="P8" s="99">
        <v>16</v>
      </c>
      <c r="Q8" s="99">
        <v>17</v>
      </c>
      <c r="R8" s="99">
        <v>18</v>
      </c>
      <c r="S8" s="99" t="s">
        <v>218</v>
      </c>
      <c r="T8" s="99">
        <v>20</v>
      </c>
      <c r="U8" s="99">
        <v>21</v>
      </c>
      <c r="V8" s="99">
        <v>22</v>
      </c>
      <c r="W8" s="99">
        <v>23</v>
      </c>
      <c r="X8" s="99">
        <v>24</v>
      </c>
    </row>
    <row r="9" ht="21" customHeight="1" spans="1:24">
      <c r="A9" s="15" t="s">
        <v>94</v>
      </c>
      <c r="B9" s="29"/>
      <c r="C9" s="29"/>
      <c r="D9" s="29"/>
      <c r="E9" s="100"/>
      <c r="F9" s="17">
        <v>19800</v>
      </c>
      <c r="G9" s="17">
        <v>19800</v>
      </c>
      <c r="H9" s="17">
        <v>19800</v>
      </c>
      <c r="I9" s="17">
        <v>19800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101" t="s">
        <v>94</v>
      </c>
      <c r="B10" s="29"/>
      <c r="C10" s="29"/>
      <c r="D10" s="29"/>
      <c r="E10" s="102"/>
      <c r="F10" s="17">
        <v>19800</v>
      </c>
      <c r="G10" s="17">
        <v>19800</v>
      </c>
      <c r="H10" s="17">
        <v>19800</v>
      </c>
      <c r="I10" s="17">
        <v>19800</v>
      </c>
      <c r="J10" s="17"/>
      <c r="K10" s="17"/>
      <c r="L10" s="17"/>
      <c r="M10" s="17"/>
      <c r="N10" s="17"/>
      <c r="O10" s="17"/>
      <c r="P10" s="17"/>
      <c r="Q10" s="17"/>
      <c r="R10" s="17"/>
      <c r="S10" s="22"/>
      <c r="T10" s="22"/>
      <c r="U10" s="22"/>
      <c r="V10" s="22"/>
      <c r="W10" s="22"/>
      <c r="X10" s="22"/>
    </row>
    <row r="11" ht="21" customHeight="1" spans="1:24">
      <c r="A11" s="91" t="s">
        <v>285</v>
      </c>
      <c r="B11" s="29" t="s">
        <v>400</v>
      </c>
      <c r="C11" s="29" t="s">
        <v>401</v>
      </c>
      <c r="D11" s="27" t="s">
        <v>402</v>
      </c>
      <c r="E11" s="102">
        <v>30</v>
      </c>
      <c r="F11" s="22">
        <v>4800</v>
      </c>
      <c r="G11" s="22">
        <v>4800</v>
      </c>
      <c r="H11" s="22">
        <v>4800</v>
      </c>
      <c r="I11" s="22">
        <v>4800</v>
      </c>
      <c r="J11" s="22"/>
      <c r="K11" s="22"/>
      <c r="L11" s="22"/>
      <c r="M11" s="22"/>
      <c r="N11" s="22"/>
      <c r="O11" s="22"/>
      <c r="P11" s="22"/>
      <c r="Q11" s="22"/>
      <c r="R11" s="22"/>
      <c r="S11" s="21"/>
      <c r="T11" s="21"/>
      <c r="U11" s="21"/>
      <c r="V11" s="21"/>
      <c r="W11" s="21"/>
      <c r="X11" s="21"/>
    </row>
    <row r="12" ht="21" customHeight="1" spans="1:24">
      <c r="A12" s="91" t="s">
        <v>285</v>
      </c>
      <c r="B12" s="29" t="s">
        <v>403</v>
      </c>
      <c r="C12" s="29" t="s">
        <v>404</v>
      </c>
      <c r="D12" s="27" t="s">
        <v>405</v>
      </c>
      <c r="E12" s="102">
        <v>1</v>
      </c>
      <c r="F12" s="22">
        <v>5000</v>
      </c>
      <c r="G12" s="22">
        <v>5000</v>
      </c>
      <c r="H12" s="22">
        <v>5000</v>
      </c>
      <c r="I12" s="22">
        <v>5000</v>
      </c>
      <c r="J12" s="22"/>
      <c r="K12" s="22"/>
      <c r="L12" s="22"/>
      <c r="M12" s="22"/>
      <c r="N12" s="22"/>
      <c r="O12" s="22"/>
      <c r="P12" s="22"/>
      <c r="Q12" s="22"/>
      <c r="R12" s="22"/>
      <c r="S12" s="21"/>
      <c r="T12" s="21"/>
      <c r="U12" s="21"/>
      <c r="V12" s="21"/>
      <c r="W12" s="21"/>
      <c r="X12" s="21"/>
    </row>
    <row r="13" ht="21" customHeight="1" spans="1:24">
      <c r="A13" s="91" t="s">
        <v>295</v>
      </c>
      <c r="B13" s="29" t="s">
        <v>406</v>
      </c>
      <c r="C13" s="29" t="s">
        <v>404</v>
      </c>
      <c r="D13" s="27" t="s">
        <v>405</v>
      </c>
      <c r="E13" s="102">
        <v>1</v>
      </c>
      <c r="F13" s="22">
        <v>10000</v>
      </c>
      <c r="G13" s="22">
        <v>10000</v>
      </c>
      <c r="H13" s="22">
        <v>10000</v>
      </c>
      <c r="I13" s="22">
        <v>10000</v>
      </c>
      <c r="J13" s="22"/>
      <c r="K13" s="22"/>
      <c r="L13" s="22"/>
      <c r="M13" s="22"/>
      <c r="N13" s="22"/>
      <c r="O13" s="22"/>
      <c r="P13" s="22"/>
      <c r="Q13" s="22"/>
      <c r="R13" s="22"/>
      <c r="S13" s="21"/>
      <c r="T13" s="21"/>
      <c r="U13" s="21"/>
      <c r="V13" s="21"/>
      <c r="W13" s="21"/>
      <c r="X13" s="21"/>
    </row>
    <row r="14" ht="21" customHeight="1" spans="1:24">
      <c r="A14" s="92" t="s">
        <v>75</v>
      </c>
      <c r="B14" s="93"/>
      <c r="C14" s="93"/>
      <c r="D14" s="93"/>
      <c r="E14" s="100">
        <v>32</v>
      </c>
      <c r="F14" s="17">
        <v>19800</v>
      </c>
      <c r="G14" s="17">
        <v>19800</v>
      </c>
      <c r="H14" s="17">
        <v>19800</v>
      </c>
      <c r="I14" s="17">
        <v>19800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</sheetData>
  <mergeCells count="23">
    <mergeCell ref="A3:X3"/>
    <mergeCell ref="H5:R5"/>
    <mergeCell ref="S5:X5"/>
    <mergeCell ref="M6:R6"/>
    <mergeCell ref="A14:D14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2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2" sqref="$A12:$XFD12"/>
    </sheetView>
  </sheetViews>
  <sheetFormatPr defaultColWidth="9.14166666666667" defaultRowHeight="14.25" customHeight="1"/>
  <cols>
    <col min="1" max="3" width="39.1416666666667" customWidth="1"/>
    <col min="4" max="4" width="28.575" customWidth="1"/>
    <col min="5" max="5" width="28.1416666666667" customWidth="1"/>
    <col min="6" max="6" width="39.1416666666667" customWidth="1"/>
    <col min="7" max="16" width="20.425" customWidth="1"/>
    <col min="17" max="24" width="20.283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6.5" customHeight="1" spans="1:24">
      <c r="A2" s="76"/>
      <c r="B2" s="85"/>
      <c r="C2" s="85"/>
      <c r="D2" s="85"/>
      <c r="E2" s="76"/>
      <c r="F2" s="76"/>
      <c r="G2" s="76"/>
      <c r="H2" s="76"/>
      <c r="I2" s="76"/>
      <c r="J2" s="76"/>
      <c r="K2" s="76"/>
      <c r="L2" s="95"/>
      <c r="M2" s="76"/>
      <c r="N2" s="76"/>
      <c r="O2" s="85"/>
      <c r="P2" s="76"/>
      <c r="Q2" s="68"/>
      <c r="R2" s="68"/>
      <c r="S2" s="68"/>
      <c r="T2" s="68"/>
      <c r="U2" s="68"/>
      <c r="V2" s="68"/>
      <c r="W2" s="68"/>
      <c r="X2" s="68"/>
    </row>
    <row r="3" ht="41.25" customHeight="1" spans="1:24">
      <c r="A3" s="86" t="s">
        <v>15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ht="22.5" customHeight="1" spans="1:24">
      <c r="A4" s="87" t="str">
        <f>"部门名称："&amp;"大理州红十字会"</f>
        <v>部门名称：大理州红十字会</v>
      </c>
      <c r="B4" s="88"/>
      <c r="C4" s="88"/>
      <c r="D4" s="88"/>
      <c r="E4" s="74"/>
      <c r="F4" s="74"/>
      <c r="G4" s="74"/>
      <c r="H4" s="74"/>
      <c r="I4" s="74"/>
      <c r="J4" s="74"/>
      <c r="K4" s="74"/>
      <c r="L4" s="95"/>
      <c r="M4" s="76"/>
      <c r="N4" s="76"/>
      <c r="O4" s="85"/>
      <c r="P4" s="76"/>
      <c r="Q4" s="96"/>
      <c r="R4" s="68"/>
      <c r="S4" s="68"/>
      <c r="T4" s="68"/>
      <c r="U4" s="68"/>
      <c r="V4" s="68"/>
      <c r="W4" s="68"/>
      <c r="X4" s="68" t="s">
        <v>21</v>
      </c>
    </row>
    <row r="5" ht="24" customHeight="1" spans="1:24">
      <c r="A5" s="11" t="s">
        <v>299</v>
      </c>
      <c r="B5" s="89" t="s">
        <v>407</v>
      </c>
      <c r="C5" s="89" t="s">
        <v>408</v>
      </c>
      <c r="D5" s="89" t="s">
        <v>409</v>
      </c>
      <c r="E5" s="11" t="s">
        <v>410</v>
      </c>
      <c r="F5" s="11" t="s">
        <v>411</v>
      </c>
      <c r="G5" s="11" t="s">
        <v>412</v>
      </c>
      <c r="H5" s="11" t="s">
        <v>76</v>
      </c>
      <c r="I5" s="11"/>
      <c r="J5" s="11"/>
      <c r="K5" s="11"/>
      <c r="L5" s="10"/>
      <c r="M5" s="11"/>
      <c r="N5" s="11"/>
      <c r="O5" s="89"/>
      <c r="P5" s="11"/>
      <c r="Q5" s="10"/>
      <c r="R5" s="89"/>
      <c r="S5" s="11" t="s">
        <v>64</v>
      </c>
      <c r="T5" s="11"/>
      <c r="U5" s="11"/>
      <c r="V5" s="11"/>
      <c r="W5" s="11"/>
      <c r="X5" s="11"/>
    </row>
    <row r="6" ht="24" customHeight="1" spans="1:24">
      <c r="A6" s="11"/>
      <c r="B6" s="89"/>
      <c r="C6" s="89"/>
      <c r="D6" s="89"/>
      <c r="E6" s="11"/>
      <c r="F6" s="11"/>
      <c r="G6" s="11"/>
      <c r="H6" s="11" t="s">
        <v>77</v>
      </c>
      <c r="I6" s="11" t="s">
        <v>78</v>
      </c>
      <c r="J6" s="11" t="s">
        <v>79</v>
      </c>
      <c r="K6" s="11" t="s">
        <v>80</v>
      </c>
      <c r="L6" s="11" t="s">
        <v>81</v>
      </c>
      <c r="M6" s="11" t="s">
        <v>82</v>
      </c>
      <c r="N6" s="11"/>
      <c r="O6" s="11"/>
      <c r="P6" s="11"/>
      <c r="Q6" s="11"/>
      <c r="R6" s="11"/>
      <c r="S6" s="11" t="s">
        <v>77</v>
      </c>
      <c r="T6" s="11" t="s">
        <v>78</v>
      </c>
      <c r="U6" s="11" t="s">
        <v>79</v>
      </c>
      <c r="V6" s="11" t="s">
        <v>80</v>
      </c>
      <c r="W6" s="11" t="s">
        <v>81</v>
      </c>
      <c r="X6" s="11" t="s">
        <v>82</v>
      </c>
    </row>
    <row r="7" ht="54" customHeight="1" spans="1:24">
      <c r="A7" s="11"/>
      <c r="B7" s="89"/>
      <c r="C7" s="89"/>
      <c r="D7" s="89"/>
      <c r="E7" s="11"/>
      <c r="F7" s="11"/>
      <c r="G7" s="11"/>
      <c r="H7" s="11"/>
      <c r="I7" s="11"/>
      <c r="J7" s="11"/>
      <c r="K7" s="11"/>
      <c r="L7" s="11"/>
      <c r="M7" s="11" t="s">
        <v>77</v>
      </c>
      <c r="N7" s="11" t="s">
        <v>84</v>
      </c>
      <c r="O7" s="89" t="s">
        <v>85</v>
      </c>
      <c r="P7" s="11" t="s">
        <v>86</v>
      </c>
      <c r="Q7" s="10" t="s">
        <v>87</v>
      </c>
      <c r="R7" s="89" t="s">
        <v>88</v>
      </c>
      <c r="S7" s="11"/>
      <c r="T7" s="11"/>
      <c r="U7" s="11"/>
      <c r="V7" s="11"/>
      <c r="W7" s="11"/>
      <c r="X7" s="11"/>
    </row>
    <row r="8" ht="17.25" customHeight="1" spans="1:24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 t="s">
        <v>397</v>
      </c>
      <c r="H8" s="13" t="s">
        <v>398</v>
      </c>
      <c r="I8" s="13">
        <v>9</v>
      </c>
      <c r="J8" s="13">
        <v>10</v>
      </c>
      <c r="K8" s="13">
        <v>11</v>
      </c>
      <c r="L8" s="13">
        <v>12</v>
      </c>
      <c r="M8" s="13" t="s">
        <v>399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 t="s">
        <v>218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ht="21" customHeight="1" spans="1:24">
      <c r="A9" s="13" t="s">
        <v>387</v>
      </c>
      <c r="B9" s="90"/>
      <c r="C9" s="90"/>
      <c r="D9" s="90"/>
      <c r="E9" s="90"/>
      <c r="F9" s="9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1"/>
      <c r="B10" s="91"/>
      <c r="C10" s="91"/>
      <c r="D10" s="91"/>
      <c r="E10" s="29"/>
      <c r="F10" s="2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ht="21" customHeight="1" spans="1:24">
      <c r="A11" s="92" t="s">
        <v>75</v>
      </c>
      <c r="B11" s="15"/>
      <c r="C11" s="15"/>
      <c r="D11" s="15"/>
      <c r="E11" s="93"/>
      <c r="F11" s="9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customFormat="1" ht="21" customHeight="1" spans="1:1">
      <c r="A12" s="53" t="s">
        <v>388</v>
      </c>
    </row>
  </sheetData>
  <mergeCells count="23">
    <mergeCell ref="A3:X3"/>
    <mergeCell ref="H5:R5"/>
    <mergeCell ref="S5:X5"/>
    <mergeCell ref="M6:R6"/>
    <mergeCell ref="A11:F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2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1" sqref="$A11:$XFD11"/>
    </sheetView>
  </sheetViews>
  <sheetFormatPr defaultColWidth="9.14166666666667" defaultRowHeight="14.25" customHeight="1"/>
  <cols>
    <col min="1" max="1" width="54.275" customWidth="1"/>
    <col min="2" max="2" width="42.3166666666667" customWidth="1"/>
    <col min="3" max="19" width="20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5:6">
      <c r="E2" s="70"/>
      <c r="F2" s="70"/>
    </row>
    <row r="3" ht="41.25" customHeight="1" spans="1:19">
      <c r="A3" s="71" t="s">
        <v>16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ht="18" customHeight="1" spans="1:19">
      <c r="A4" s="73" t="str">
        <f>"部门名称："&amp;"大理州红十字会"</f>
        <v>部门名称：大理州红十字会</v>
      </c>
      <c r="B4" s="74"/>
      <c r="C4" s="74"/>
      <c r="D4" s="74"/>
      <c r="E4" s="75"/>
      <c r="F4" s="75"/>
      <c r="G4" s="76"/>
      <c r="H4" s="76"/>
      <c r="I4" s="76"/>
      <c r="J4" s="76"/>
      <c r="K4" s="76"/>
      <c r="L4" s="76"/>
      <c r="S4" s="35" t="s">
        <v>21</v>
      </c>
    </row>
    <row r="5" ht="19.5" customHeight="1" spans="1:19">
      <c r="A5" s="77" t="s">
        <v>299</v>
      </c>
      <c r="B5" s="78" t="s">
        <v>183</v>
      </c>
      <c r="C5" s="78" t="s">
        <v>413</v>
      </c>
      <c r="D5" s="78"/>
      <c r="E5" s="78"/>
      <c r="F5" s="78"/>
      <c r="G5" s="78" t="s">
        <v>75</v>
      </c>
      <c r="H5" s="78" t="s">
        <v>414</v>
      </c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ht="40.5" customHeight="1" spans="1:19">
      <c r="A6" s="77"/>
      <c r="B6" s="78"/>
      <c r="C6" s="78" t="s">
        <v>75</v>
      </c>
      <c r="D6" s="79" t="s">
        <v>78</v>
      </c>
      <c r="E6" s="79" t="s">
        <v>79</v>
      </c>
      <c r="F6" s="79" t="s">
        <v>80</v>
      </c>
      <c r="G6" s="77"/>
      <c r="H6" s="77" t="s">
        <v>415</v>
      </c>
      <c r="I6" s="77" t="s">
        <v>416</v>
      </c>
      <c r="J6" s="77" t="s">
        <v>417</v>
      </c>
      <c r="K6" s="77" t="s">
        <v>418</v>
      </c>
      <c r="L6" s="77" t="s">
        <v>419</v>
      </c>
      <c r="M6" s="77" t="s">
        <v>420</v>
      </c>
      <c r="N6" s="77" t="s">
        <v>421</v>
      </c>
      <c r="O6" s="77" t="s">
        <v>422</v>
      </c>
      <c r="P6" s="77" t="s">
        <v>423</v>
      </c>
      <c r="Q6" s="77" t="s">
        <v>424</v>
      </c>
      <c r="R6" s="77" t="s">
        <v>425</v>
      </c>
      <c r="S6" s="77" t="s">
        <v>426</v>
      </c>
    </row>
    <row r="7" ht="19.5" customHeight="1" spans="1:19">
      <c r="A7" s="80">
        <v>1</v>
      </c>
      <c r="B7" s="80">
        <v>2</v>
      </c>
      <c r="C7" s="80" t="s">
        <v>427</v>
      </c>
      <c r="D7" s="80">
        <v>4</v>
      </c>
      <c r="E7" s="80">
        <v>5</v>
      </c>
      <c r="F7" s="80">
        <v>6</v>
      </c>
      <c r="G7" s="80" t="s">
        <v>428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  <c r="S7" s="80">
        <v>19</v>
      </c>
    </row>
    <row r="8" ht="19.5" customHeight="1" spans="1:19">
      <c r="A8" s="81" t="s">
        <v>75</v>
      </c>
      <c r="B8" s="82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ht="19.5" customHeight="1" spans="1:19">
      <c r="A9" s="27" t="s">
        <v>387</v>
      </c>
      <c r="B9" s="8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1.75" customHeight="1" spans="1:19">
      <c r="A10" s="29"/>
      <c r="B10" s="8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customFormat="1" ht="21" customHeight="1" spans="1:1">
      <c r="A11" s="53" t="s">
        <v>388</v>
      </c>
    </row>
  </sheetData>
  <mergeCells count="8">
    <mergeCell ref="A3:S3"/>
    <mergeCell ref="A4:L4"/>
    <mergeCell ref="C5:F5"/>
    <mergeCell ref="H5:S5"/>
    <mergeCell ref="A8:B8"/>
    <mergeCell ref="A5:A6"/>
    <mergeCell ref="B5:B6"/>
    <mergeCell ref="G5:G6"/>
  </mergeCells>
  <printOptions horizontalCentered="1"/>
  <pageMargins left="0.96" right="0.96" top="0.72" bottom="0.72" header="0" footer="0"/>
  <pageSetup paperSize="9" scale="2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7" sqref="A7"/>
    </sheetView>
  </sheetViews>
  <sheetFormatPr defaultColWidth="9.14166666666667" defaultRowHeight="12" customHeight="1"/>
  <cols>
    <col min="1" max="1" width="34.2833333333333" customWidth="1"/>
    <col min="2" max="2" width="19.175" customWidth="1"/>
    <col min="3" max="3" width="48" customWidth="1"/>
    <col min="4" max="4" width="17.2833333333333" customWidth="1"/>
    <col min="5" max="5" width="13.2833333333333" customWidth="1"/>
    <col min="6" max="6" width="23.575" customWidth="1"/>
    <col min="7" max="7" width="11.2833333333333" customWidth="1"/>
    <col min="8" max="8" width="13.1416666666667" customWidth="1"/>
    <col min="9" max="10" width="12.425" customWidth="1"/>
    <col min="11" max="11" width="84.1416666666667" customWidth="1"/>
  </cols>
  <sheetData>
    <row r="1" customHeight="1" spans="1:1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ht="15" customHeight="1" spans="2:11">
      <c r="B2" s="54"/>
      <c r="K2" s="68"/>
    </row>
    <row r="3" ht="28.5" customHeight="1" spans="1:11">
      <c r="A3" s="5" t="s">
        <v>17</v>
      </c>
      <c r="B3" s="5"/>
      <c r="C3" s="5"/>
      <c r="D3" s="5"/>
      <c r="E3" s="5"/>
      <c r="F3" s="5"/>
      <c r="G3" s="55"/>
      <c r="H3" s="5"/>
      <c r="I3" s="55"/>
      <c r="J3" s="55"/>
      <c r="K3" s="5"/>
    </row>
    <row r="4" ht="17.25" customHeight="1" spans="1:11">
      <c r="A4" s="56" t="str">
        <f>"部门名称："&amp;"大理州红十字会"</f>
        <v>部门名称：大理州红十字会</v>
      </c>
      <c r="B4" s="57"/>
      <c r="C4" s="57"/>
      <c r="D4" s="57"/>
      <c r="E4" s="57"/>
      <c r="F4" s="57"/>
      <c r="G4" s="58"/>
      <c r="H4" s="57"/>
      <c r="I4" s="58"/>
      <c r="J4" s="69"/>
      <c r="K4" s="69"/>
    </row>
    <row r="5" ht="44.25" customHeight="1" spans="1:11">
      <c r="A5" s="59" t="s">
        <v>299</v>
      </c>
      <c r="B5" s="59" t="s">
        <v>202</v>
      </c>
      <c r="C5" s="59" t="s">
        <v>300</v>
      </c>
      <c r="D5" s="59" t="s">
        <v>301</v>
      </c>
      <c r="E5" s="59" t="s">
        <v>302</v>
      </c>
      <c r="F5" s="59" t="s">
        <v>303</v>
      </c>
      <c r="G5" s="60" t="s">
        <v>304</v>
      </c>
      <c r="H5" s="59" t="s">
        <v>305</v>
      </c>
      <c r="I5" s="60" t="s">
        <v>306</v>
      </c>
      <c r="J5" s="60" t="s">
        <v>307</v>
      </c>
      <c r="K5" s="59" t="s">
        <v>308</v>
      </c>
    </row>
    <row r="6" ht="14.25" customHeight="1" spans="1:11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  <c r="I6" s="61">
        <v>9</v>
      </c>
      <c r="J6" s="61">
        <v>10</v>
      </c>
      <c r="K6" s="61">
        <v>11</v>
      </c>
    </row>
    <row r="7" ht="42" customHeight="1" spans="1:11">
      <c r="A7" s="62" t="s">
        <v>387</v>
      </c>
      <c r="B7" s="63"/>
      <c r="C7" s="63"/>
      <c r="D7" s="63"/>
      <c r="E7" s="63"/>
      <c r="F7" s="64"/>
      <c r="G7" s="65"/>
      <c r="H7" s="64"/>
      <c r="I7" s="65"/>
      <c r="J7" s="65"/>
      <c r="K7" s="64"/>
    </row>
    <row r="8" ht="42" customHeight="1" spans="1:11">
      <c r="A8" s="66"/>
      <c r="B8" s="67"/>
      <c r="C8" s="67"/>
      <c r="D8" s="67"/>
      <c r="E8" s="67"/>
      <c r="F8" s="66"/>
      <c r="G8" s="67"/>
      <c r="H8" s="66"/>
      <c r="I8" s="67"/>
      <c r="J8" s="67"/>
      <c r="K8" s="66"/>
    </row>
    <row r="9" customFormat="1" ht="21" customHeight="1" spans="1:1">
      <c r="A9" s="53" t="s">
        <v>388</v>
      </c>
    </row>
  </sheetData>
  <mergeCells count="2">
    <mergeCell ref="A3:K3"/>
    <mergeCell ref="A4:I4"/>
  </mergeCells>
  <printOptions horizontalCentered="1"/>
  <pageMargins left="1" right="1" top="0.75" bottom="0.75" header="0" footer="0"/>
  <pageSetup paperSize="9" scale="4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8" sqref="A8"/>
    </sheetView>
  </sheetViews>
  <sheetFormatPr defaultColWidth="9.14166666666667" defaultRowHeight="12" customHeight="1" outlineLevelCol="7"/>
  <cols>
    <col min="1" max="1" width="29" customWidth="1"/>
    <col min="2" max="2" width="18.7083333333333" customWidth="1"/>
    <col min="3" max="3" width="24.85" customWidth="1"/>
    <col min="4" max="4" width="25.4583333333333" customWidth="1"/>
    <col min="5" max="5" width="11.6" customWidth="1"/>
    <col min="6" max="8" width="20.7" customWidth="1"/>
  </cols>
  <sheetData>
    <row r="1" customHeight="1" spans="1:8">
      <c r="A1" s="38"/>
      <c r="B1" s="38"/>
      <c r="C1" s="38"/>
      <c r="D1" s="38"/>
      <c r="E1" s="38"/>
      <c r="F1" s="38"/>
      <c r="G1" s="38"/>
      <c r="H1" s="38"/>
    </row>
    <row r="2" ht="14.25" customHeight="1" spans="8:8">
      <c r="H2" s="39"/>
    </row>
    <row r="3" ht="34.5" customHeight="1" spans="1:8">
      <c r="A3" s="40" t="s">
        <v>18</v>
      </c>
      <c r="B3" s="40"/>
      <c r="C3" s="40"/>
      <c r="D3" s="40"/>
      <c r="E3" s="40"/>
      <c r="F3" s="40"/>
      <c r="G3" s="40"/>
      <c r="H3" s="40"/>
    </row>
    <row r="4" ht="19.5" customHeight="1" spans="1:8">
      <c r="A4" s="41" t="str">
        <f>"部门名称："&amp;"大理州红十字会"</f>
        <v>部门名称：大理州红十字会</v>
      </c>
      <c r="B4" s="41"/>
      <c r="C4" s="41"/>
      <c r="D4" s="42"/>
      <c r="E4" s="42"/>
      <c r="F4" s="42"/>
      <c r="G4" s="42"/>
      <c r="H4" s="43" t="s">
        <v>21</v>
      </c>
    </row>
    <row r="5" ht="18" customHeight="1" spans="1:8">
      <c r="A5" s="11" t="s">
        <v>201</v>
      </c>
      <c r="B5" s="11" t="s">
        <v>429</v>
      </c>
      <c r="C5" s="11" t="s">
        <v>430</v>
      </c>
      <c r="D5" s="11" t="s">
        <v>431</v>
      </c>
      <c r="E5" s="11" t="s">
        <v>432</v>
      </c>
      <c r="F5" s="11" t="s">
        <v>433</v>
      </c>
      <c r="G5" s="11"/>
      <c r="H5" s="11"/>
    </row>
    <row r="6" ht="18" customHeight="1" spans="1:8">
      <c r="A6" s="11"/>
      <c r="B6" s="11"/>
      <c r="C6" s="11"/>
      <c r="D6" s="11"/>
      <c r="E6" s="11"/>
      <c r="F6" s="11" t="s">
        <v>395</v>
      </c>
      <c r="G6" s="11" t="s">
        <v>434</v>
      </c>
      <c r="H6" s="11" t="s">
        <v>435</v>
      </c>
    </row>
    <row r="7" ht="21" customHeight="1" spans="1:8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</row>
    <row r="8" ht="26.25" customHeight="1" spans="1:8">
      <c r="A8" s="44" t="s">
        <v>387</v>
      </c>
      <c r="B8" s="45"/>
      <c r="C8" s="45"/>
      <c r="D8" s="45"/>
      <c r="E8" s="46"/>
      <c r="F8" s="47"/>
      <c r="G8" s="47"/>
      <c r="H8" s="48"/>
    </row>
    <row r="9" ht="22.5" customHeight="1" spans="1:8">
      <c r="A9" s="49"/>
      <c r="B9" s="49"/>
      <c r="C9" s="49"/>
      <c r="D9" s="49"/>
      <c r="E9" s="50"/>
      <c r="F9" s="51"/>
      <c r="G9" s="51"/>
      <c r="H9" s="52"/>
    </row>
    <row r="10" ht="21" customHeight="1" spans="1:8">
      <c r="A10" s="23" t="s">
        <v>75</v>
      </c>
      <c r="B10" s="23"/>
      <c r="C10" s="23"/>
      <c r="D10" s="23"/>
      <c r="E10" s="23"/>
      <c r="F10" s="47"/>
      <c r="G10" s="47"/>
      <c r="H10" s="48"/>
    </row>
    <row r="11" customFormat="1" ht="21" customHeight="1" spans="1:1">
      <c r="A11" s="53" t="s">
        <v>388</v>
      </c>
    </row>
  </sheetData>
  <mergeCells count="9">
    <mergeCell ref="A3:H3"/>
    <mergeCell ref="A4:C4"/>
    <mergeCell ref="F5:H5"/>
    <mergeCell ref="A10:G10"/>
    <mergeCell ref="A5:A6"/>
    <mergeCell ref="B5:B6"/>
    <mergeCell ref="C5:C6"/>
    <mergeCell ref="D5:D6"/>
    <mergeCell ref="E5:E6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9" sqref="A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2.6" customWidth="1"/>
    <col min="5" max="5" width="17.7083333333333" customWidth="1"/>
    <col min="6" max="6" width="12.7416666666667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4"/>
      <c r="E2" s="24"/>
      <c r="F2" s="24"/>
      <c r="G2" s="24"/>
      <c r="K2" s="34"/>
    </row>
    <row r="3" ht="41.25" customHeight="1" spans="1:11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"部门名称："&amp;"大理州红十字会"</f>
        <v>部门名称：大理州红十字会</v>
      </c>
      <c r="B4" s="7"/>
      <c r="C4" s="7"/>
      <c r="D4" s="7"/>
      <c r="E4" s="7"/>
      <c r="F4" s="7"/>
      <c r="G4" s="7"/>
      <c r="H4" s="8"/>
      <c r="I4" s="8"/>
      <c r="J4" s="8"/>
      <c r="K4" s="35" t="s">
        <v>21</v>
      </c>
    </row>
    <row r="5" ht="21.75" customHeight="1" spans="1:11">
      <c r="A5" s="10" t="s">
        <v>273</v>
      </c>
      <c r="B5" s="10" t="s">
        <v>203</v>
      </c>
      <c r="C5" s="10" t="s">
        <v>274</v>
      </c>
      <c r="D5" s="11" t="s">
        <v>204</v>
      </c>
      <c r="E5" s="11" t="s">
        <v>205</v>
      </c>
      <c r="F5" s="11" t="s">
        <v>275</v>
      </c>
      <c r="G5" s="11" t="s">
        <v>276</v>
      </c>
      <c r="H5" s="25" t="s">
        <v>436</v>
      </c>
      <c r="I5" s="12"/>
      <c r="J5" s="12"/>
      <c r="K5" s="12"/>
    </row>
    <row r="6" ht="21.75" customHeight="1" spans="1:11">
      <c r="A6" s="10"/>
      <c r="B6" s="10"/>
      <c r="C6" s="10"/>
      <c r="D6" s="11"/>
      <c r="E6" s="11"/>
      <c r="F6" s="11"/>
      <c r="G6" s="11"/>
      <c r="H6" s="12" t="s">
        <v>75</v>
      </c>
      <c r="I6" s="11" t="s">
        <v>78</v>
      </c>
      <c r="J6" s="11" t="s">
        <v>79</v>
      </c>
      <c r="K6" s="11" t="s">
        <v>80</v>
      </c>
    </row>
    <row r="7" ht="40.5" customHeight="1" spans="1:11">
      <c r="A7" s="26"/>
      <c r="B7" s="26"/>
      <c r="C7" s="26"/>
      <c r="D7" s="11"/>
      <c r="E7" s="11"/>
      <c r="F7" s="11"/>
      <c r="G7" s="11"/>
      <c r="H7" s="12"/>
      <c r="I7" s="11" t="s">
        <v>77</v>
      </c>
      <c r="J7" s="11"/>
      <c r="K7" s="11"/>
    </row>
    <row r="8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36">
        <v>10</v>
      </c>
      <c r="K8" s="36">
        <v>11</v>
      </c>
    </row>
    <row r="9" ht="18.75" customHeight="1" spans="1:11">
      <c r="A9" s="27" t="s">
        <v>387</v>
      </c>
      <c r="B9" s="28"/>
      <c r="C9" s="29"/>
      <c r="D9" s="29"/>
      <c r="E9" s="29"/>
      <c r="F9" s="29"/>
      <c r="G9" s="29"/>
      <c r="H9" s="30"/>
      <c r="I9" s="37"/>
      <c r="J9" s="37"/>
      <c r="K9" s="30"/>
    </row>
    <row r="10" ht="18.75" customHeight="1" spans="1:11">
      <c r="A10" s="19"/>
      <c r="B10" s="28"/>
      <c r="C10" s="28"/>
      <c r="D10" s="28"/>
      <c r="E10" s="28"/>
      <c r="F10" s="28"/>
      <c r="G10" s="28"/>
      <c r="H10" s="31"/>
      <c r="I10" s="31"/>
      <c r="J10" s="31"/>
      <c r="K10" s="30"/>
    </row>
    <row r="11" ht="18.75" customHeight="1" spans="1:11">
      <c r="A11" s="19" t="s">
        <v>388</v>
      </c>
      <c r="B11" s="32"/>
      <c r="C11" s="32"/>
      <c r="D11" s="32"/>
      <c r="E11" s="32"/>
      <c r="F11" s="32"/>
      <c r="G11" s="33"/>
      <c r="H11" s="31"/>
      <c r="I11" s="31"/>
      <c r="J11" s="31"/>
      <c r="K11" s="30"/>
    </row>
  </sheetData>
  <mergeCells count="15">
    <mergeCell ref="A3:K3"/>
    <mergeCell ref="A4:G4"/>
    <mergeCell ref="H5:K5"/>
    <mergeCell ref="A11:G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A22"/>
  <sheetViews>
    <sheetView showZeros="0" workbookViewId="0">
      <pane ySplit="1" topLeftCell="A9" activePane="bottomLeft" state="frozen"/>
      <selection/>
      <selection pane="bottomLeft" activeCell="A1" sqref="A1"/>
    </sheetView>
  </sheetViews>
  <sheetFormatPr defaultColWidth="9.14166666666667" defaultRowHeight="19.5" customHeight="1"/>
  <cols>
    <col min="1" max="1" width="113.575" customWidth="1"/>
  </cols>
  <sheetData>
    <row r="1" customHeight="1" spans="1:1">
      <c r="A1" s="1"/>
    </row>
    <row r="2" ht="42.3" customHeight="1" spans="1:1">
      <c r="A2" s="221"/>
    </row>
    <row r="3" ht="22.5" customHeight="1" spans="1:1">
      <c r="A3" s="222" t="s">
        <v>2</v>
      </c>
    </row>
    <row r="4" ht="22.5" customHeight="1" spans="1:1">
      <c r="A4" s="223"/>
    </row>
    <row r="5" ht="22.5" customHeight="1" spans="1:1">
      <c r="A5" s="224" t="s">
        <v>3</v>
      </c>
    </row>
    <row r="6" ht="22.5" customHeight="1" spans="1:1">
      <c r="A6" s="224" t="s">
        <v>4</v>
      </c>
    </row>
    <row r="7" ht="22.5" customHeight="1" spans="1:1">
      <c r="A7" s="224" t="s">
        <v>5</v>
      </c>
    </row>
    <row r="8" ht="22.5" customHeight="1" spans="1:1">
      <c r="A8" s="224" t="s">
        <v>6</v>
      </c>
    </row>
    <row r="9" ht="22.5" customHeight="1" spans="1:1">
      <c r="A9" s="224" t="s">
        <v>7</v>
      </c>
    </row>
    <row r="10" ht="22.5" customHeight="1" spans="1:1">
      <c r="A10" s="224" t="s">
        <v>8</v>
      </c>
    </row>
    <row r="11" ht="22.5" customHeight="1" spans="1:1">
      <c r="A11" s="224" t="s">
        <v>9</v>
      </c>
    </row>
    <row r="12" ht="22.5" customHeight="1" spans="1:1">
      <c r="A12" s="224" t="s">
        <v>10</v>
      </c>
    </row>
    <row r="13" ht="22.5" customHeight="1" spans="1:1">
      <c r="A13" s="224" t="s">
        <v>11</v>
      </c>
    </row>
    <row r="14" ht="22.5" customHeight="1" spans="1:1">
      <c r="A14" s="224" t="s">
        <v>12</v>
      </c>
    </row>
    <row r="15" ht="22.5" customHeight="1" spans="1:1">
      <c r="A15" s="224" t="s">
        <v>13</v>
      </c>
    </row>
    <row r="16" ht="22.5" customHeight="1" spans="1:1">
      <c r="A16" s="224" t="s">
        <v>14</v>
      </c>
    </row>
    <row r="17" ht="22.5" customHeight="1" spans="1:1">
      <c r="A17" s="224" t="s">
        <v>15</v>
      </c>
    </row>
    <row r="18" ht="22.5" customHeight="1" spans="1:1">
      <c r="A18" s="224" t="s">
        <v>16</v>
      </c>
    </row>
    <row r="19" ht="22.5" customHeight="1" spans="1:1">
      <c r="A19" s="224" t="s">
        <v>17</v>
      </c>
    </row>
    <row r="20" ht="22.5" customHeight="1" spans="1:1">
      <c r="A20" s="224" t="s">
        <v>18</v>
      </c>
    </row>
    <row r="21" ht="22.5" customHeight="1" spans="1:1">
      <c r="A21" s="224" t="s">
        <v>19</v>
      </c>
    </row>
    <row r="22" ht="22.5" customHeight="1" spans="1:1">
      <c r="A22" s="224" t="s">
        <v>20</v>
      </c>
    </row>
  </sheetData>
  <pageMargins left="0.75" right="0.75" top="1" bottom="1" header="0.5" footer="0.5"/>
  <pageSetup paperSize="9" scale="87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"/>
      <c r="F2" s="2"/>
      <c r="G2" s="4"/>
    </row>
    <row r="3" ht="27.75" customHeight="1" spans="1:7">
      <c r="A3" s="5" t="s">
        <v>20</v>
      </c>
      <c r="B3" s="5"/>
      <c r="C3" s="5"/>
      <c r="D3" s="5"/>
      <c r="E3" s="5"/>
      <c r="F3" s="5"/>
      <c r="G3" s="5"/>
    </row>
    <row r="4" ht="13.5" customHeight="1" spans="1:7">
      <c r="A4" s="6" t="str">
        <f>"部门名称："&amp;"大理州红十字会"</f>
        <v>部门名称：大理州红十字会</v>
      </c>
      <c r="B4" s="7"/>
      <c r="C4" s="7"/>
      <c r="D4" s="7"/>
      <c r="E4" s="8"/>
      <c r="F4" s="8"/>
      <c r="G4" s="9" t="s">
        <v>21</v>
      </c>
    </row>
    <row r="5" ht="21.75" customHeight="1" spans="1:7">
      <c r="A5" s="10" t="s">
        <v>274</v>
      </c>
      <c r="B5" s="10" t="s">
        <v>273</v>
      </c>
      <c r="C5" s="10" t="s">
        <v>203</v>
      </c>
      <c r="D5" s="11" t="s">
        <v>437</v>
      </c>
      <c r="E5" s="12" t="s">
        <v>78</v>
      </c>
      <c r="F5" s="12"/>
      <c r="G5" s="12"/>
    </row>
    <row r="6" ht="21.75" customHeight="1" spans="1:7">
      <c r="A6" s="10"/>
      <c r="B6" s="10"/>
      <c r="C6" s="10"/>
      <c r="D6" s="11"/>
      <c r="E6" s="12" t="s">
        <v>438</v>
      </c>
      <c r="F6" s="11" t="s">
        <v>439</v>
      </c>
      <c r="G6" s="11" t="s">
        <v>440</v>
      </c>
    </row>
    <row r="7" ht="40.5" customHeight="1" spans="1:7">
      <c r="A7" s="10"/>
      <c r="B7" s="10"/>
      <c r="C7" s="10"/>
      <c r="D7" s="11"/>
      <c r="E7" s="12"/>
      <c r="F7" s="11" t="s">
        <v>77</v>
      </c>
      <c r="G7" s="11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 t="s">
        <v>94</v>
      </c>
      <c r="B9" s="15"/>
      <c r="C9" s="15"/>
      <c r="D9" s="16"/>
      <c r="E9" s="17">
        <v>700000</v>
      </c>
      <c r="F9" s="17">
        <v>1000000</v>
      </c>
      <c r="G9" s="17">
        <v>1000000</v>
      </c>
    </row>
    <row r="10" ht="21" customHeight="1" spans="1:7">
      <c r="A10" s="18" t="s">
        <v>94</v>
      </c>
      <c r="B10" s="19"/>
      <c r="C10" s="19"/>
      <c r="D10" s="20"/>
      <c r="E10" s="17">
        <v>700000</v>
      </c>
      <c r="F10" s="17">
        <v>1000000</v>
      </c>
      <c r="G10" s="17">
        <v>1000000</v>
      </c>
    </row>
    <row r="11" ht="21" customHeight="1" spans="1:7">
      <c r="A11" s="21"/>
      <c r="B11" s="19" t="s">
        <v>283</v>
      </c>
      <c r="C11" s="19" t="s">
        <v>285</v>
      </c>
      <c r="D11" s="20" t="s">
        <v>441</v>
      </c>
      <c r="E11" s="22">
        <v>400000</v>
      </c>
      <c r="F11" s="22">
        <v>600000</v>
      </c>
      <c r="G11" s="22">
        <v>600000</v>
      </c>
    </row>
    <row r="12" ht="21" customHeight="1" spans="1:7">
      <c r="A12" s="21"/>
      <c r="B12" s="19" t="s">
        <v>283</v>
      </c>
      <c r="C12" s="19" t="s">
        <v>295</v>
      </c>
      <c r="D12" s="20" t="s">
        <v>441</v>
      </c>
      <c r="E12" s="22">
        <v>100000</v>
      </c>
      <c r="F12" s="22">
        <v>100000</v>
      </c>
      <c r="G12" s="22">
        <v>100000</v>
      </c>
    </row>
    <row r="13" ht="21" customHeight="1" spans="1:7">
      <c r="A13" s="21"/>
      <c r="B13" s="19" t="s">
        <v>283</v>
      </c>
      <c r="C13" s="19" t="s">
        <v>293</v>
      </c>
      <c r="D13" s="20" t="s">
        <v>441</v>
      </c>
      <c r="E13" s="22">
        <v>200000</v>
      </c>
      <c r="F13" s="22">
        <v>300000</v>
      </c>
      <c r="G13" s="22">
        <v>300000</v>
      </c>
    </row>
    <row r="14" ht="21" customHeight="1" spans="1:7">
      <c r="A14" s="23" t="s">
        <v>75</v>
      </c>
      <c r="B14" s="14" t="s">
        <v>442</v>
      </c>
      <c r="C14" s="14"/>
      <c r="D14" s="14"/>
      <c r="E14" s="17">
        <v>700000</v>
      </c>
      <c r="F14" s="17">
        <v>1000000</v>
      </c>
      <c r="G14" s="17">
        <v>1000000</v>
      </c>
    </row>
  </sheetData>
  <mergeCells count="12">
    <mergeCell ref="A2:G2"/>
    <mergeCell ref="A3:G3"/>
    <mergeCell ref="A4:D4"/>
    <mergeCell ref="E5:G5"/>
    <mergeCell ref="A14:D14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GridLines="0" showZeros="0" workbookViewId="0">
      <pane xSplit="2" ySplit="1" topLeftCell="C23" activePane="bottomRight" state="frozen"/>
      <selection/>
      <selection pane="topRight"/>
      <selection pane="bottomLeft"/>
      <selection pane="bottomRight" activeCell="B38" sqref="B38"/>
    </sheetView>
  </sheetViews>
  <sheetFormatPr defaultColWidth="8.575" defaultRowHeight="12.75" customHeight="1" outlineLevelCol="3"/>
  <cols>
    <col min="1" max="1" width="41" customWidth="1"/>
    <col min="2" max="2" width="27.8416666666667" customWidth="1"/>
    <col min="3" max="3" width="41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75"/>
      <c r="B2" s="175"/>
      <c r="C2" s="175"/>
      <c r="D2" s="162"/>
    </row>
    <row r="3" ht="41.25" customHeight="1" spans="1:1">
      <c r="A3" s="242" t="s">
        <v>3</v>
      </c>
    </row>
    <row r="4" ht="17.25" customHeight="1" spans="1:4">
      <c r="A4" s="177" t="str">
        <f>"部门名称："&amp;"大理州红十字会"</f>
        <v>部门名称：大理州红十字会</v>
      </c>
      <c r="B4" s="178"/>
      <c r="D4" s="174" t="s">
        <v>21</v>
      </c>
    </row>
    <row r="5" ht="23.25" customHeight="1" spans="1:4">
      <c r="A5" s="179" t="s">
        <v>22</v>
      </c>
      <c r="B5" s="180"/>
      <c r="C5" s="179" t="s">
        <v>23</v>
      </c>
      <c r="D5" s="180"/>
    </row>
    <row r="6" ht="24" customHeight="1" spans="1:4">
      <c r="A6" s="179" t="s">
        <v>24</v>
      </c>
      <c r="B6" s="179" t="s">
        <v>25</v>
      </c>
      <c r="C6" s="179" t="s">
        <v>26</v>
      </c>
      <c r="D6" s="179" t="s">
        <v>25</v>
      </c>
    </row>
    <row r="7" ht="17.25" customHeight="1" spans="1:4">
      <c r="A7" s="182" t="s">
        <v>27</v>
      </c>
      <c r="B7" s="22">
        <v>3872019.08</v>
      </c>
      <c r="C7" s="182" t="s">
        <v>28</v>
      </c>
      <c r="D7" s="22"/>
    </row>
    <row r="8" ht="17.25" customHeight="1" spans="1:4">
      <c r="A8" s="182" t="s">
        <v>29</v>
      </c>
      <c r="B8" s="22"/>
      <c r="C8" s="182" t="s">
        <v>30</v>
      </c>
      <c r="D8" s="22"/>
    </row>
    <row r="9" ht="17.25" customHeight="1" spans="1:4">
      <c r="A9" s="182" t="s">
        <v>31</v>
      </c>
      <c r="B9" s="22"/>
      <c r="C9" s="219" t="s">
        <v>32</v>
      </c>
      <c r="D9" s="22"/>
    </row>
    <row r="10" ht="17.25" customHeight="1" spans="1:4">
      <c r="A10" s="182" t="s">
        <v>33</v>
      </c>
      <c r="B10" s="22"/>
      <c r="C10" s="219" t="s">
        <v>34</v>
      </c>
      <c r="D10" s="22"/>
    </row>
    <row r="11" ht="17.25" customHeight="1" spans="1:4">
      <c r="A11" s="182" t="s">
        <v>35</v>
      </c>
      <c r="B11" s="17">
        <v>10000</v>
      </c>
      <c r="C11" s="219" t="s">
        <v>36</v>
      </c>
      <c r="D11" s="22"/>
    </row>
    <row r="12" ht="17.25" customHeight="1" spans="1:4">
      <c r="A12" s="220" t="s">
        <v>37</v>
      </c>
      <c r="B12" s="22"/>
      <c r="C12" s="219" t="s">
        <v>38</v>
      </c>
      <c r="D12" s="22"/>
    </row>
    <row r="13" ht="17.25" customHeight="1" spans="1:4">
      <c r="A13" s="220" t="s">
        <v>39</v>
      </c>
      <c r="B13" s="22"/>
      <c r="C13" s="19" t="s">
        <v>40</v>
      </c>
      <c r="D13" s="22"/>
    </row>
    <row r="14" ht="17.25" customHeight="1" spans="1:4">
      <c r="A14" s="220" t="s">
        <v>41</v>
      </c>
      <c r="B14" s="22"/>
      <c r="C14" s="19" t="s">
        <v>42</v>
      </c>
      <c r="D14" s="22">
        <v>3446293.31</v>
      </c>
    </row>
    <row r="15" ht="17.25" customHeight="1" spans="1:4">
      <c r="A15" s="220" t="s">
        <v>43</v>
      </c>
      <c r="B15" s="22"/>
      <c r="C15" s="19" t="s">
        <v>44</v>
      </c>
      <c r="D15" s="22">
        <v>208669.69</v>
      </c>
    </row>
    <row r="16" ht="17.25" customHeight="1" spans="1:4">
      <c r="A16" s="220" t="s">
        <v>45</v>
      </c>
      <c r="B16" s="22">
        <v>10000</v>
      </c>
      <c r="C16" s="19" t="s">
        <v>46</v>
      </c>
      <c r="D16" s="22"/>
    </row>
    <row r="17" ht="17.25" customHeight="1" spans="1:4">
      <c r="A17" s="32"/>
      <c r="B17" s="22"/>
      <c r="C17" s="19" t="s">
        <v>47</v>
      </c>
      <c r="D17" s="22"/>
    </row>
    <row r="18" ht="17.25" customHeight="1" spans="1:4">
      <c r="A18" s="92"/>
      <c r="B18" s="22"/>
      <c r="C18" s="19" t="s">
        <v>48</v>
      </c>
      <c r="D18" s="22"/>
    </row>
    <row r="19" ht="17.25" customHeight="1" spans="1:4">
      <c r="A19" s="92"/>
      <c r="B19" s="22"/>
      <c r="C19" s="19" t="s">
        <v>49</v>
      </c>
      <c r="D19" s="22"/>
    </row>
    <row r="20" ht="17.25" customHeight="1" spans="1:4">
      <c r="A20" s="92"/>
      <c r="B20" s="22"/>
      <c r="C20" s="19" t="s">
        <v>50</v>
      </c>
      <c r="D20" s="22"/>
    </row>
    <row r="21" ht="17.25" customHeight="1" spans="1:4">
      <c r="A21" s="92"/>
      <c r="B21" s="22"/>
      <c r="C21" s="19" t="s">
        <v>51</v>
      </c>
      <c r="D21" s="22"/>
    </row>
    <row r="22" ht="17.25" customHeight="1" spans="1:4">
      <c r="A22" s="92"/>
      <c r="B22" s="22"/>
      <c r="C22" s="19" t="s">
        <v>52</v>
      </c>
      <c r="D22" s="22"/>
    </row>
    <row r="23" ht="17.25" customHeight="1" spans="1:4">
      <c r="A23" s="92"/>
      <c r="B23" s="22"/>
      <c r="C23" s="19" t="s">
        <v>53</v>
      </c>
      <c r="D23" s="22"/>
    </row>
    <row r="24" ht="17.25" customHeight="1" spans="1:4">
      <c r="A24" s="92"/>
      <c r="B24" s="22"/>
      <c r="C24" s="19" t="s">
        <v>54</v>
      </c>
      <c r="D24" s="22"/>
    </row>
    <row r="25" ht="17.25" customHeight="1" spans="1:4">
      <c r="A25" s="92"/>
      <c r="B25" s="22"/>
      <c r="C25" s="19" t="s">
        <v>55</v>
      </c>
      <c r="D25" s="22">
        <v>227056.08</v>
      </c>
    </row>
    <row r="26" ht="17.25" customHeight="1" spans="1:4">
      <c r="A26" s="92"/>
      <c r="B26" s="22"/>
      <c r="C26" s="19" t="s">
        <v>56</v>
      </c>
      <c r="D26" s="22"/>
    </row>
    <row r="27" ht="17.25" customHeight="1" spans="1:4">
      <c r="A27" s="92"/>
      <c r="B27" s="22"/>
      <c r="C27" s="19" t="s">
        <v>57</v>
      </c>
      <c r="D27" s="22"/>
    </row>
    <row r="28" ht="17.25" customHeight="1" spans="1:4">
      <c r="A28" s="92"/>
      <c r="B28" s="22"/>
      <c r="C28" s="19" t="s">
        <v>58</v>
      </c>
      <c r="D28" s="22"/>
    </row>
    <row r="29" ht="17.25" customHeight="1" spans="1:4">
      <c r="A29" s="92"/>
      <c r="B29" s="22"/>
      <c r="C29" s="32" t="s">
        <v>59</v>
      </c>
      <c r="D29" s="22"/>
    </row>
    <row r="30" ht="17.25" customHeight="1" spans="1:4">
      <c r="A30" s="92"/>
      <c r="B30" s="22"/>
      <c r="C30" s="32" t="s">
        <v>60</v>
      </c>
      <c r="D30" s="22"/>
    </row>
    <row r="31" ht="17.25" customHeight="1" spans="1:4">
      <c r="A31" s="92"/>
      <c r="B31" s="22"/>
      <c r="C31" s="32" t="s">
        <v>61</v>
      </c>
      <c r="D31" s="22"/>
    </row>
    <row r="32" ht="16.5" customHeight="1" spans="1:4">
      <c r="A32" s="92" t="s">
        <v>62</v>
      </c>
      <c r="B32" s="17">
        <v>3882019.08</v>
      </c>
      <c r="C32" s="92" t="s">
        <v>63</v>
      </c>
      <c r="D32" s="17">
        <v>3882019.08</v>
      </c>
    </row>
    <row r="33" ht="16.5" customHeight="1" spans="1:4">
      <c r="A33" s="93" t="s">
        <v>64</v>
      </c>
      <c r="B33" s="17"/>
      <c r="C33" s="93" t="s">
        <v>65</v>
      </c>
      <c r="D33" s="17"/>
    </row>
    <row r="34" ht="16.5" customHeight="1" spans="1:4">
      <c r="A34" s="32" t="s">
        <v>66</v>
      </c>
      <c r="B34" s="22"/>
      <c r="C34" s="32" t="s">
        <v>66</v>
      </c>
      <c r="D34" s="22"/>
    </row>
    <row r="35" ht="16.5" customHeight="1" spans="1:4">
      <c r="A35" s="32" t="s">
        <v>67</v>
      </c>
      <c r="B35" s="22"/>
      <c r="C35" s="32" t="s">
        <v>67</v>
      </c>
      <c r="D35" s="22"/>
    </row>
    <row r="36" ht="16.5" customHeight="1" spans="1:4">
      <c r="A36" s="32" t="s">
        <v>68</v>
      </c>
      <c r="B36" s="22"/>
      <c r="C36" s="32" t="s">
        <v>68</v>
      </c>
      <c r="D36" s="22"/>
    </row>
    <row r="37" ht="16.5" customHeight="1" spans="1:4">
      <c r="A37" s="32" t="s">
        <v>69</v>
      </c>
      <c r="B37" s="22"/>
      <c r="C37" s="32" t="s">
        <v>69</v>
      </c>
      <c r="D37" s="22"/>
    </row>
    <row r="38" ht="16.5" customHeight="1" spans="1:4">
      <c r="A38" s="32" t="s">
        <v>70</v>
      </c>
      <c r="B38" s="22"/>
      <c r="C38" s="32" t="s">
        <v>70</v>
      </c>
      <c r="D38" s="22"/>
    </row>
    <row r="39" ht="16.5" customHeight="1" spans="1:4">
      <c r="A39" s="23" t="s">
        <v>71</v>
      </c>
      <c r="B39" s="17">
        <v>3882019.08</v>
      </c>
      <c r="C39" s="23" t="s">
        <v>72</v>
      </c>
      <c r="D39" s="17">
        <v>3882019.08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68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GridLines="0" showZeros="0" workbookViewId="0">
      <pane xSplit="3" ySplit="1" topLeftCell="D2" activePane="bottomRight" state="frozen"/>
      <selection/>
      <selection pane="topRight"/>
      <selection pane="bottomLeft"/>
      <selection pane="bottomRight" activeCell="C11" sqref="C11"/>
    </sheetView>
  </sheetViews>
  <sheetFormatPr defaultColWidth="8.575" defaultRowHeight="12.75" customHeight="1"/>
  <cols>
    <col min="1" max="1" width="15.8916666666667" customWidth="1"/>
    <col min="2" max="2" width="35" customWidth="1"/>
    <col min="3" max="20" width="14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1:1">
      <c r="A2" s="162"/>
    </row>
    <row r="3" ht="41.25" customHeight="1" spans="1:1">
      <c r="A3" s="176" t="s">
        <v>4</v>
      </c>
    </row>
    <row r="4" ht="17.25" customHeight="1" spans="1:20">
      <c r="A4" s="177" t="str">
        <f>"部门名称："&amp;"大理州红十字会"</f>
        <v>部门名称：大理州红十字会</v>
      </c>
      <c r="T4" s="175" t="s">
        <v>21</v>
      </c>
    </row>
    <row r="5" ht="21.75" customHeight="1" spans="1:20">
      <c r="A5" s="202" t="s">
        <v>73</v>
      </c>
      <c r="B5" s="203" t="s">
        <v>74</v>
      </c>
      <c r="C5" s="203" t="s">
        <v>75</v>
      </c>
      <c r="D5" s="204" t="s">
        <v>76</v>
      </c>
      <c r="E5" s="204"/>
      <c r="F5" s="204"/>
      <c r="G5" s="204"/>
      <c r="H5" s="204"/>
      <c r="I5" s="213"/>
      <c r="J5" s="204"/>
      <c r="K5" s="204"/>
      <c r="L5" s="204"/>
      <c r="M5" s="204"/>
      <c r="N5" s="214"/>
      <c r="O5" s="204" t="s">
        <v>64</v>
      </c>
      <c r="P5" s="204"/>
      <c r="Q5" s="204"/>
      <c r="R5" s="204"/>
      <c r="S5" s="204"/>
      <c r="T5" s="214"/>
    </row>
    <row r="6" ht="27" customHeight="1" spans="1:20">
      <c r="A6" s="205"/>
      <c r="B6" s="206"/>
      <c r="C6" s="206"/>
      <c r="D6" s="206" t="s">
        <v>77</v>
      </c>
      <c r="E6" s="206" t="s">
        <v>78</v>
      </c>
      <c r="F6" s="206" t="s">
        <v>79</v>
      </c>
      <c r="G6" s="206" t="s">
        <v>80</v>
      </c>
      <c r="H6" s="206" t="s">
        <v>81</v>
      </c>
      <c r="I6" s="215" t="s">
        <v>82</v>
      </c>
      <c r="J6" s="216"/>
      <c r="K6" s="216"/>
      <c r="L6" s="216"/>
      <c r="M6" s="216"/>
      <c r="N6" s="217"/>
      <c r="O6" s="206" t="s">
        <v>77</v>
      </c>
      <c r="P6" s="206" t="s">
        <v>78</v>
      </c>
      <c r="Q6" s="206" t="s">
        <v>79</v>
      </c>
      <c r="R6" s="206" t="s">
        <v>80</v>
      </c>
      <c r="S6" s="206" t="s">
        <v>81</v>
      </c>
      <c r="T6" s="206" t="s">
        <v>83</v>
      </c>
    </row>
    <row r="7" ht="30" customHeight="1" spans="1:20">
      <c r="A7" s="207"/>
      <c r="B7" s="208"/>
      <c r="C7" s="209"/>
      <c r="D7" s="209"/>
      <c r="E7" s="209"/>
      <c r="F7" s="209"/>
      <c r="G7" s="209"/>
      <c r="H7" s="209"/>
      <c r="I7" s="117" t="s">
        <v>77</v>
      </c>
      <c r="J7" s="217" t="s">
        <v>84</v>
      </c>
      <c r="K7" s="217" t="s">
        <v>85</v>
      </c>
      <c r="L7" s="217" t="s">
        <v>86</v>
      </c>
      <c r="M7" s="217" t="s">
        <v>87</v>
      </c>
      <c r="N7" s="217" t="s">
        <v>88</v>
      </c>
      <c r="O7" s="218"/>
      <c r="P7" s="218"/>
      <c r="Q7" s="218"/>
      <c r="R7" s="218"/>
      <c r="S7" s="218"/>
      <c r="T7" s="209"/>
    </row>
    <row r="8" ht="15" customHeight="1" spans="1:20">
      <c r="A8" s="99">
        <v>1</v>
      </c>
      <c r="B8" s="99">
        <v>2</v>
      </c>
      <c r="C8" s="99" t="s">
        <v>89</v>
      </c>
      <c r="D8" s="99" t="s">
        <v>90</v>
      </c>
      <c r="E8" s="99">
        <v>5</v>
      </c>
      <c r="F8" s="99">
        <v>6</v>
      </c>
      <c r="G8" s="99">
        <v>7</v>
      </c>
      <c r="H8" s="99">
        <v>8</v>
      </c>
      <c r="I8" s="99" t="s">
        <v>91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 t="s">
        <v>92</v>
      </c>
      <c r="P8" s="99">
        <v>16</v>
      </c>
      <c r="Q8" s="99">
        <v>17</v>
      </c>
      <c r="R8" s="99">
        <v>18</v>
      </c>
      <c r="S8" s="99">
        <v>19</v>
      </c>
      <c r="T8" s="99">
        <v>20</v>
      </c>
    </row>
    <row r="9" ht="18" customHeight="1" spans="1:20">
      <c r="A9" s="28" t="s">
        <v>93</v>
      </c>
      <c r="B9" s="28" t="s">
        <v>94</v>
      </c>
      <c r="C9" s="22">
        <v>3882019.08</v>
      </c>
      <c r="D9" s="22">
        <v>3882019.08</v>
      </c>
      <c r="E9" s="22">
        <v>3872019.08</v>
      </c>
      <c r="F9" s="22"/>
      <c r="G9" s="22"/>
      <c r="H9" s="22"/>
      <c r="I9" s="22">
        <v>10000</v>
      </c>
      <c r="J9" s="22"/>
      <c r="K9" s="22"/>
      <c r="L9" s="22"/>
      <c r="M9" s="22"/>
      <c r="N9" s="22">
        <v>10000</v>
      </c>
      <c r="O9" s="22"/>
      <c r="P9" s="22"/>
      <c r="Q9" s="22"/>
      <c r="R9" s="22"/>
      <c r="S9" s="22"/>
      <c r="T9" s="22"/>
    </row>
    <row r="10" ht="18" customHeight="1" spans="1:20">
      <c r="A10" s="210" t="s">
        <v>95</v>
      </c>
      <c r="B10" s="210" t="s">
        <v>94</v>
      </c>
      <c r="C10" s="22">
        <v>3882019.08</v>
      </c>
      <c r="D10" s="22">
        <v>3882019.08</v>
      </c>
      <c r="E10" s="22">
        <v>3872019.08</v>
      </c>
      <c r="F10" s="22"/>
      <c r="G10" s="22"/>
      <c r="H10" s="22"/>
      <c r="I10" s="22">
        <v>10000</v>
      </c>
      <c r="J10" s="22"/>
      <c r="K10" s="22"/>
      <c r="L10" s="22"/>
      <c r="M10" s="22"/>
      <c r="N10" s="22">
        <v>10000</v>
      </c>
      <c r="O10" s="22"/>
      <c r="P10" s="22"/>
      <c r="Q10" s="22"/>
      <c r="R10" s="22"/>
      <c r="S10" s="21"/>
      <c r="T10" s="21"/>
    </row>
    <row r="11" ht="18" customHeight="1" spans="1:20">
      <c r="A11" s="211" t="s">
        <v>75</v>
      </c>
      <c r="B11" s="212"/>
      <c r="C11" s="17">
        <v>3882019.08</v>
      </c>
      <c r="D11" s="17">
        <v>3882019.08</v>
      </c>
      <c r="E11" s="17">
        <v>3872019.08</v>
      </c>
      <c r="F11" s="17"/>
      <c r="G11" s="17"/>
      <c r="H11" s="17"/>
      <c r="I11" s="17">
        <v>10000</v>
      </c>
      <c r="J11" s="17"/>
      <c r="K11" s="17"/>
      <c r="L11" s="17"/>
      <c r="M11" s="17"/>
      <c r="N11" s="17">
        <v>10000</v>
      </c>
      <c r="O11" s="17"/>
      <c r="P11" s="17"/>
      <c r="Q11" s="17"/>
      <c r="R11" s="17"/>
      <c r="S11" s="17"/>
      <c r="T11" s="17"/>
    </row>
  </sheetData>
  <mergeCells count="21">
    <mergeCell ref="A2:T2"/>
    <mergeCell ref="A3:T3"/>
    <mergeCell ref="A4:B4"/>
    <mergeCell ref="D5:N5"/>
    <mergeCell ref="O5:T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96" right="0.96" top="0.72" bottom="0.72" header="0" footer="0"/>
  <pageSetup paperSize="9" scale="3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3"/>
  <sheetViews>
    <sheetView showZeros="0" workbookViewId="0">
      <pane xSplit="2" ySplit="1" topLeftCell="C5" activePane="bottomRight" state="frozen"/>
      <selection/>
      <selection pane="topRight"/>
      <selection pane="bottomLeft"/>
      <selection pane="bottomRight" activeCell="C17" sqref="C17"/>
    </sheetView>
  </sheetViews>
  <sheetFormatPr defaultColWidth="9.14166666666667" defaultRowHeight="14.25" customHeight="1"/>
  <cols>
    <col min="1" max="1" width="13.8416666666667" customWidth="1"/>
    <col min="2" max="2" width="34.5666666666667" customWidth="1"/>
    <col min="3" max="8" width="19.1416666666667" customWidth="1"/>
    <col min="9" max="10" width="19" customWidth="1"/>
    <col min="11" max="11" width="18.85" customWidth="1"/>
    <col min="12" max="13" width="19" customWidth="1"/>
    <col min="14" max="16" width="18.85" customWidth="1"/>
    <col min="17" max="23" width="19" customWidth="1"/>
  </cols>
  <sheetData>
    <row r="1" customHeight="1" spans="1:2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9.5" customHeight="1" spans="4:23">
      <c r="D2" s="184"/>
      <c r="E2" s="184"/>
      <c r="F2" s="184"/>
      <c r="J2" s="184"/>
      <c r="L2" s="184"/>
      <c r="Q2" s="174"/>
      <c r="R2" s="174"/>
      <c r="S2" s="174"/>
      <c r="T2" s="174"/>
      <c r="U2" s="174"/>
      <c r="V2" s="174"/>
      <c r="W2" s="174"/>
    </row>
    <row r="3" ht="42" customHeight="1" spans="1:23">
      <c r="A3" s="185" t="s">
        <v>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</row>
    <row r="4" ht="16.8" customHeight="1" spans="1:23">
      <c r="A4" s="186" t="str">
        <f>"部门名称："&amp;"大理州红十字会"</f>
        <v>部门名称：大理州红十字会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99"/>
      <c r="P4" s="199"/>
      <c r="Q4" s="201"/>
      <c r="R4" s="201"/>
      <c r="S4" s="201"/>
      <c r="T4" s="201"/>
      <c r="U4" s="201"/>
      <c r="V4" s="201"/>
      <c r="W4" s="201" t="s">
        <v>96</v>
      </c>
    </row>
    <row r="5" ht="19.5" customHeight="1" spans="1:23">
      <c r="A5" s="187" t="s">
        <v>97</v>
      </c>
      <c r="B5" s="187" t="s">
        <v>98</v>
      </c>
      <c r="C5" s="188" t="s">
        <v>99</v>
      </c>
      <c r="D5" s="189"/>
      <c r="E5" s="190" t="s">
        <v>100</v>
      </c>
      <c r="F5" s="190"/>
      <c r="G5" s="191"/>
      <c r="H5" s="192"/>
      <c r="I5" s="187"/>
      <c r="J5" s="187"/>
      <c r="K5" s="187"/>
      <c r="L5" s="190"/>
      <c r="M5" s="191"/>
      <c r="N5" s="191"/>
      <c r="O5" s="191"/>
      <c r="P5" s="191"/>
      <c r="Q5" s="192"/>
      <c r="R5" s="192" t="s">
        <v>101</v>
      </c>
      <c r="S5" s="192"/>
      <c r="T5" s="192"/>
      <c r="U5" s="192"/>
      <c r="V5" s="192"/>
      <c r="W5" s="192"/>
    </row>
    <row r="6" ht="19.5" customHeight="1" spans="1:23">
      <c r="A6" s="187" t="s">
        <v>97</v>
      </c>
      <c r="B6" s="187" t="s">
        <v>98</v>
      </c>
      <c r="C6" s="193" t="s">
        <v>75</v>
      </c>
      <c r="D6" s="12" t="s">
        <v>102</v>
      </c>
      <c r="E6" s="190" t="s">
        <v>77</v>
      </c>
      <c r="F6" s="190" t="s">
        <v>78</v>
      </c>
      <c r="G6" s="191"/>
      <c r="H6" s="192"/>
      <c r="I6" s="187" t="s">
        <v>79</v>
      </c>
      <c r="J6" s="187" t="s">
        <v>80</v>
      </c>
      <c r="K6" s="187" t="s">
        <v>103</v>
      </c>
      <c r="L6" s="190" t="s">
        <v>82</v>
      </c>
      <c r="M6" s="191"/>
      <c r="N6" s="191"/>
      <c r="O6" s="191"/>
      <c r="P6" s="191"/>
      <c r="Q6" s="192"/>
      <c r="R6" s="192" t="s">
        <v>77</v>
      </c>
      <c r="S6" s="192" t="s">
        <v>78</v>
      </c>
      <c r="T6" s="192" t="s">
        <v>79</v>
      </c>
      <c r="U6" s="192" t="s">
        <v>80</v>
      </c>
      <c r="V6" s="192" t="s">
        <v>81</v>
      </c>
      <c r="W6" s="192" t="s">
        <v>82</v>
      </c>
    </row>
    <row r="7" ht="33.75" customHeight="1" spans="1:23">
      <c r="A7" s="194"/>
      <c r="B7" s="194"/>
      <c r="C7" s="193"/>
      <c r="D7" s="12" t="s">
        <v>104</v>
      </c>
      <c r="E7" s="12"/>
      <c r="F7" s="12" t="s">
        <v>77</v>
      </c>
      <c r="G7" s="10" t="s">
        <v>105</v>
      </c>
      <c r="H7" s="10" t="s">
        <v>106</v>
      </c>
      <c r="I7" s="194"/>
      <c r="J7" s="194"/>
      <c r="K7" s="194"/>
      <c r="L7" s="12" t="s">
        <v>77</v>
      </c>
      <c r="M7" s="156" t="s">
        <v>107</v>
      </c>
      <c r="N7" s="200" t="s">
        <v>108</v>
      </c>
      <c r="O7" s="200" t="s">
        <v>109</v>
      </c>
      <c r="P7" s="200" t="s">
        <v>110</v>
      </c>
      <c r="Q7" s="200" t="s">
        <v>111</v>
      </c>
      <c r="R7" s="156"/>
      <c r="S7" s="156"/>
      <c r="T7" s="156"/>
      <c r="U7" s="156"/>
      <c r="V7" s="156"/>
      <c r="W7" s="156"/>
    </row>
    <row r="8" ht="19.5" customHeight="1" spans="1:23">
      <c r="A8" s="195">
        <v>1</v>
      </c>
      <c r="B8" s="195">
        <v>2</v>
      </c>
      <c r="C8" s="196" t="s">
        <v>112</v>
      </c>
      <c r="D8" s="196" t="s">
        <v>113</v>
      </c>
      <c r="E8" s="196" t="s">
        <v>114</v>
      </c>
      <c r="F8" s="196" t="s">
        <v>115</v>
      </c>
      <c r="G8" s="196">
        <v>7</v>
      </c>
      <c r="H8" s="196">
        <v>8</v>
      </c>
      <c r="I8" s="196">
        <v>9</v>
      </c>
      <c r="J8" s="196">
        <v>10</v>
      </c>
      <c r="K8" s="196">
        <v>11</v>
      </c>
      <c r="L8" s="196" t="s">
        <v>116</v>
      </c>
      <c r="M8" s="196">
        <v>13</v>
      </c>
      <c r="N8" s="196">
        <v>14</v>
      </c>
      <c r="O8" s="196">
        <v>15</v>
      </c>
      <c r="P8" s="196">
        <v>16</v>
      </c>
      <c r="Q8" s="196">
        <v>17</v>
      </c>
      <c r="R8" s="196" t="s">
        <v>117</v>
      </c>
      <c r="S8" s="196">
        <v>19</v>
      </c>
      <c r="T8" s="196">
        <v>20</v>
      </c>
      <c r="U8" s="196">
        <v>21</v>
      </c>
      <c r="V8" s="196">
        <v>22</v>
      </c>
      <c r="W8" s="196">
        <v>23</v>
      </c>
    </row>
    <row r="9" ht="21.75" customHeight="1" spans="1:23">
      <c r="A9" s="49" t="s">
        <v>118</v>
      </c>
      <c r="B9" s="49" t="s">
        <v>119</v>
      </c>
      <c r="C9" s="52">
        <v>3446293.31</v>
      </c>
      <c r="D9" s="52">
        <v>3436293.31</v>
      </c>
      <c r="E9" s="52">
        <v>3446293.31</v>
      </c>
      <c r="F9" s="52">
        <v>3436293.31</v>
      </c>
      <c r="G9" s="52">
        <v>2736293.31</v>
      </c>
      <c r="H9" s="52">
        <v>700000</v>
      </c>
      <c r="I9" s="52"/>
      <c r="J9" s="52"/>
      <c r="K9" s="52"/>
      <c r="L9" s="52">
        <v>10000</v>
      </c>
      <c r="M9" s="52"/>
      <c r="N9" s="52"/>
      <c r="O9" s="52"/>
      <c r="P9" s="52"/>
      <c r="Q9" s="52">
        <v>10000</v>
      </c>
      <c r="R9" s="52"/>
      <c r="S9" s="52"/>
      <c r="T9" s="52"/>
      <c r="U9" s="52"/>
      <c r="V9" s="52"/>
      <c r="W9" s="52"/>
    </row>
    <row r="10" ht="21.75" customHeight="1" spans="1:23">
      <c r="A10" s="197" t="s">
        <v>120</v>
      </c>
      <c r="B10" s="197" t="s">
        <v>121</v>
      </c>
      <c r="C10" s="52">
        <v>289484.01</v>
      </c>
      <c r="D10" s="52">
        <v>289484.01</v>
      </c>
      <c r="E10" s="52">
        <v>289484.01</v>
      </c>
      <c r="F10" s="52">
        <v>289484.01</v>
      </c>
      <c r="G10" s="52">
        <v>289484.01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ht="21.75" customHeight="1" spans="1:23">
      <c r="A11" s="198" t="s">
        <v>122</v>
      </c>
      <c r="B11" s="198" t="s">
        <v>123</v>
      </c>
      <c r="C11" s="52">
        <v>289484.01</v>
      </c>
      <c r="D11" s="52">
        <v>289484.01</v>
      </c>
      <c r="E11" s="52">
        <v>289484.01</v>
      </c>
      <c r="F11" s="52">
        <v>289484.01</v>
      </c>
      <c r="G11" s="52">
        <v>289484.01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ht="21.75" customHeight="1" spans="1:23">
      <c r="A12" s="197" t="s">
        <v>124</v>
      </c>
      <c r="B12" s="197" t="s">
        <v>125</v>
      </c>
      <c r="C12" s="52">
        <v>3156809.3</v>
      </c>
      <c r="D12" s="52">
        <v>3146809.3</v>
      </c>
      <c r="E12" s="52">
        <v>3156809.3</v>
      </c>
      <c r="F12" s="52">
        <v>3146809.3</v>
      </c>
      <c r="G12" s="52">
        <v>2446809.3</v>
      </c>
      <c r="H12" s="52">
        <v>700000</v>
      </c>
      <c r="I12" s="52"/>
      <c r="J12" s="52"/>
      <c r="K12" s="52"/>
      <c r="L12" s="52">
        <v>10000</v>
      </c>
      <c r="M12" s="52"/>
      <c r="N12" s="52"/>
      <c r="O12" s="52"/>
      <c r="P12" s="52"/>
      <c r="Q12" s="52">
        <v>10000</v>
      </c>
      <c r="R12" s="52"/>
      <c r="S12" s="52"/>
      <c r="T12" s="52"/>
      <c r="U12" s="52"/>
      <c r="V12" s="52"/>
      <c r="W12" s="52"/>
    </row>
    <row r="13" ht="21.75" customHeight="1" spans="1:23">
      <c r="A13" s="198" t="s">
        <v>126</v>
      </c>
      <c r="B13" s="198" t="s">
        <v>127</v>
      </c>
      <c r="C13" s="52">
        <v>2446809.3</v>
      </c>
      <c r="D13" s="52">
        <v>2446809.3</v>
      </c>
      <c r="E13" s="52">
        <v>2446809.3</v>
      </c>
      <c r="F13" s="52">
        <v>2446809.3</v>
      </c>
      <c r="G13" s="52">
        <v>2446809.3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ht="21.75" customHeight="1" spans="1:23">
      <c r="A14" s="198" t="s">
        <v>128</v>
      </c>
      <c r="B14" s="198" t="s">
        <v>129</v>
      </c>
      <c r="C14" s="52">
        <v>710000</v>
      </c>
      <c r="D14" s="52">
        <v>700000</v>
      </c>
      <c r="E14" s="52">
        <v>710000</v>
      </c>
      <c r="F14" s="52">
        <v>700000</v>
      </c>
      <c r="G14" s="52"/>
      <c r="H14" s="52">
        <v>700000</v>
      </c>
      <c r="I14" s="52"/>
      <c r="J14" s="52"/>
      <c r="K14" s="52"/>
      <c r="L14" s="52">
        <v>10000</v>
      </c>
      <c r="M14" s="52"/>
      <c r="N14" s="52"/>
      <c r="O14" s="52"/>
      <c r="P14" s="52"/>
      <c r="Q14" s="52">
        <v>10000</v>
      </c>
      <c r="R14" s="52"/>
      <c r="S14" s="52"/>
      <c r="T14" s="52"/>
      <c r="U14" s="52"/>
      <c r="V14" s="52"/>
      <c r="W14" s="52"/>
    </row>
    <row r="15" ht="21.75" customHeight="1" spans="1:23">
      <c r="A15" s="49" t="s">
        <v>130</v>
      </c>
      <c r="B15" s="49" t="s">
        <v>131</v>
      </c>
      <c r="C15" s="52">
        <v>208669.69</v>
      </c>
      <c r="D15" s="52">
        <v>208669.69</v>
      </c>
      <c r="E15" s="52">
        <v>208669.69</v>
      </c>
      <c r="F15" s="52">
        <v>208669.69</v>
      </c>
      <c r="G15" s="52">
        <v>208669.69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ht="21.75" customHeight="1" spans="1:23">
      <c r="A16" s="197" t="s">
        <v>132</v>
      </c>
      <c r="B16" s="197" t="s">
        <v>133</v>
      </c>
      <c r="C16" s="52">
        <v>208669.69</v>
      </c>
      <c r="D16" s="52">
        <v>208669.69</v>
      </c>
      <c r="E16" s="52">
        <v>208669.69</v>
      </c>
      <c r="F16" s="52">
        <v>208669.69</v>
      </c>
      <c r="G16" s="52">
        <v>208669.69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ht="21.75" customHeight="1" spans="1:23">
      <c r="A17" s="198" t="s">
        <v>134</v>
      </c>
      <c r="B17" s="198" t="s">
        <v>135</v>
      </c>
      <c r="C17" s="52">
        <v>122934.85</v>
      </c>
      <c r="D17" s="52">
        <v>122934.85</v>
      </c>
      <c r="E17" s="52">
        <v>122934.85</v>
      </c>
      <c r="F17" s="52">
        <v>122934.85</v>
      </c>
      <c r="G17" s="52">
        <v>122934.85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ht="21.75" customHeight="1" spans="1:23">
      <c r="A18" s="198" t="s">
        <v>136</v>
      </c>
      <c r="B18" s="198" t="s">
        <v>137</v>
      </c>
      <c r="C18" s="52">
        <v>74502.2</v>
      </c>
      <c r="D18" s="52">
        <v>74502.2</v>
      </c>
      <c r="E18" s="52">
        <v>74502.2</v>
      </c>
      <c r="F18" s="52">
        <v>74502.2</v>
      </c>
      <c r="G18" s="52">
        <v>74502.2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ht="21.75" customHeight="1" spans="1:23">
      <c r="A19" s="198" t="s">
        <v>138</v>
      </c>
      <c r="B19" s="198" t="s">
        <v>139</v>
      </c>
      <c r="C19" s="52">
        <v>11232.64</v>
      </c>
      <c r="D19" s="52">
        <v>11232.64</v>
      </c>
      <c r="E19" s="52">
        <v>11232.64</v>
      </c>
      <c r="F19" s="52">
        <v>11232.64</v>
      </c>
      <c r="G19" s="52">
        <v>11232.64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ht="21.75" customHeight="1" spans="1:23">
      <c r="A20" s="49" t="s">
        <v>140</v>
      </c>
      <c r="B20" s="49" t="s">
        <v>141</v>
      </c>
      <c r="C20" s="52">
        <v>227056.08</v>
      </c>
      <c r="D20" s="52">
        <v>227056.08</v>
      </c>
      <c r="E20" s="52">
        <v>227056.08</v>
      </c>
      <c r="F20" s="52">
        <v>227056.08</v>
      </c>
      <c r="G20" s="52">
        <v>227056.08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ht="21.75" customHeight="1" spans="1:23">
      <c r="A21" s="197" t="s">
        <v>142</v>
      </c>
      <c r="B21" s="197" t="s">
        <v>143</v>
      </c>
      <c r="C21" s="52">
        <v>227056.08</v>
      </c>
      <c r="D21" s="52">
        <v>227056.08</v>
      </c>
      <c r="E21" s="52">
        <v>227056.08</v>
      </c>
      <c r="F21" s="52">
        <v>227056.08</v>
      </c>
      <c r="G21" s="52">
        <v>227056.08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ht="21.75" customHeight="1" spans="1:23">
      <c r="A22" s="198" t="s">
        <v>144</v>
      </c>
      <c r="B22" s="198" t="s">
        <v>145</v>
      </c>
      <c r="C22" s="52">
        <v>227056.08</v>
      </c>
      <c r="D22" s="52">
        <v>227056.08</v>
      </c>
      <c r="E22" s="52">
        <v>227056.08</v>
      </c>
      <c r="F22" s="52">
        <v>227056.08</v>
      </c>
      <c r="G22" s="52">
        <v>227056.08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ht="21.75" customHeight="1" spans="1:23">
      <c r="A23" s="46" t="s">
        <v>75</v>
      </c>
      <c r="B23" s="46" t="s">
        <v>146</v>
      </c>
      <c r="C23" s="48">
        <v>3882019.08</v>
      </c>
      <c r="D23" s="48">
        <v>3872019.08</v>
      </c>
      <c r="E23" s="48">
        <v>3882019.08</v>
      </c>
      <c r="F23" s="48">
        <v>3872019.08</v>
      </c>
      <c r="G23" s="48">
        <v>3172019.08</v>
      </c>
      <c r="H23" s="48">
        <v>700000</v>
      </c>
      <c r="I23" s="48"/>
      <c r="J23" s="48"/>
      <c r="K23" s="48"/>
      <c r="L23" s="48">
        <v>10000</v>
      </c>
      <c r="M23" s="48"/>
      <c r="N23" s="48"/>
      <c r="O23" s="48"/>
      <c r="P23" s="48"/>
      <c r="Q23" s="48">
        <v>10000</v>
      </c>
      <c r="R23" s="48"/>
      <c r="S23" s="48"/>
      <c r="T23" s="48"/>
      <c r="U23" s="48"/>
      <c r="V23" s="48"/>
      <c r="W23" s="48"/>
    </row>
  </sheetData>
  <mergeCells count="21">
    <mergeCell ref="A3:W3"/>
    <mergeCell ref="A4:N4"/>
    <mergeCell ref="E5:Q5"/>
    <mergeCell ref="R5:W5"/>
    <mergeCell ref="F6:H6"/>
    <mergeCell ref="L6:Q6"/>
    <mergeCell ref="A23:B23"/>
    <mergeCell ref="A5:A7"/>
    <mergeCell ref="B5:B7"/>
    <mergeCell ref="C5:C7"/>
    <mergeCell ref="D6:D7"/>
    <mergeCell ref="E6:E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1" bottom="0.41" header="0.25" footer="0.25"/>
  <pageSetup paperSize="9" scale="3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tabSelected="1" workbookViewId="0">
      <pane xSplit="2" ySplit="1" topLeftCell="C4" activePane="bottomRight" state="frozen"/>
      <selection/>
      <selection pane="topRight"/>
      <selection pane="bottomLeft"/>
      <selection pane="bottomRight" activeCell="B16" sqref="B16"/>
    </sheetView>
  </sheetViews>
  <sheetFormatPr defaultColWidth="8.575" defaultRowHeight="12.75" customHeight="1" outlineLevelCol="3"/>
  <cols>
    <col min="1" max="1" width="35.575" customWidth="1"/>
    <col min="2" max="2" width="28.575" customWidth="1"/>
    <col min="3" max="3" width="35.575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58"/>
      <c r="B2" s="175"/>
      <c r="C2" s="175"/>
      <c r="D2" s="175"/>
    </row>
    <row r="3" ht="41.25" customHeight="1" spans="1:1">
      <c r="A3" s="242" t="s">
        <v>6</v>
      </c>
    </row>
    <row r="4" ht="17.25" customHeight="1" spans="1:4">
      <c r="A4" s="177" t="str">
        <f>"部门名称："&amp;"大理州红十字会"</f>
        <v>部门名称：大理州红十字会</v>
      </c>
      <c r="B4" s="178"/>
      <c r="D4" s="175" t="s">
        <v>21</v>
      </c>
    </row>
    <row r="5" ht="17.25" customHeight="1" spans="1:4">
      <c r="A5" s="179" t="s">
        <v>22</v>
      </c>
      <c r="B5" s="180"/>
      <c r="C5" s="179" t="s">
        <v>23</v>
      </c>
      <c r="D5" s="180"/>
    </row>
    <row r="6" ht="18.75" customHeight="1" spans="1:4">
      <c r="A6" s="179" t="s">
        <v>24</v>
      </c>
      <c r="B6" s="179" t="s">
        <v>147</v>
      </c>
      <c r="C6" s="179" t="s">
        <v>148</v>
      </c>
      <c r="D6" s="179" t="s">
        <v>147</v>
      </c>
    </row>
    <row r="7" ht="16.5" customHeight="1" spans="1:4">
      <c r="A7" s="181" t="s">
        <v>149</v>
      </c>
      <c r="B7" s="17">
        <v>3872019.08</v>
      </c>
      <c r="C7" s="181" t="s">
        <v>150</v>
      </c>
      <c r="D7" s="17">
        <v>3872019.08</v>
      </c>
    </row>
    <row r="8" ht="16.5" customHeight="1" spans="1:4">
      <c r="A8" s="182" t="s">
        <v>151</v>
      </c>
      <c r="B8" s="22">
        <v>3872019.08</v>
      </c>
      <c r="C8" s="182" t="s">
        <v>152</v>
      </c>
      <c r="D8" s="22"/>
    </row>
    <row r="9" ht="16.5" customHeight="1" spans="1:4">
      <c r="A9" s="182" t="s">
        <v>153</v>
      </c>
      <c r="B9" s="22"/>
      <c r="C9" s="182" t="s">
        <v>154</v>
      </c>
      <c r="D9" s="22"/>
    </row>
    <row r="10" ht="16.5" customHeight="1" spans="1:4">
      <c r="A10" s="182" t="s">
        <v>155</v>
      </c>
      <c r="B10" s="22"/>
      <c r="C10" s="182" t="s">
        <v>156</v>
      </c>
      <c r="D10" s="22"/>
    </row>
    <row r="11" ht="16.5" customHeight="1" spans="1:4">
      <c r="A11" s="183"/>
      <c r="C11" s="182" t="s">
        <v>157</v>
      </c>
      <c r="D11" s="22"/>
    </row>
    <row r="12" ht="16.5" customHeight="1" spans="1:4">
      <c r="A12" s="181" t="s">
        <v>158</v>
      </c>
      <c r="B12" s="17"/>
      <c r="C12" s="182" t="s">
        <v>159</v>
      </c>
      <c r="D12" s="22"/>
    </row>
    <row r="13" ht="16.5" customHeight="1" spans="1:4">
      <c r="A13" s="182" t="s">
        <v>151</v>
      </c>
      <c r="B13" s="22"/>
      <c r="C13" s="126" t="s">
        <v>160</v>
      </c>
      <c r="D13" s="22"/>
    </row>
    <row r="14" ht="16.5" customHeight="1" spans="1:4">
      <c r="A14" s="32" t="s">
        <v>153</v>
      </c>
      <c r="B14" s="22"/>
      <c r="C14" s="126" t="s">
        <v>161</v>
      </c>
      <c r="D14" s="22"/>
    </row>
    <row r="15" ht="16.5" customHeight="1" spans="1:4">
      <c r="A15" s="32" t="s">
        <v>155</v>
      </c>
      <c r="B15" s="22"/>
      <c r="C15" s="126" t="s">
        <v>162</v>
      </c>
      <c r="D15" s="22">
        <v>3436293.31</v>
      </c>
    </row>
    <row r="16" ht="16.5" customHeight="1" spans="1:4">
      <c r="A16" s="92"/>
      <c r="B16" s="22"/>
      <c r="C16" s="126" t="s">
        <v>163</v>
      </c>
      <c r="D16" s="22">
        <v>208669.69</v>
      </c>
    </row>
    <row r="17" ht="16.5" customHeight="1" spans="1:4">
      <c r="A17" s="92"/>
      <c r="B17" s="22"/>
      <c r="C17" s="126" t="s">
        <v>164</v>
      </c>
      <c r="D17" s="22"/>
    </row>
    <row r="18" ht="16.5" customHeight="1" spans="1:4">
      <c r="A18" s="92"/>
      <c r="B18" s="22"/>
      <c r="C18" s="126" t="s">
        <v>165</v>
      </c>
      <c r="D18" s="22"/>
    </row>
    <row r="19" ht="16.5" customHeight="1" spans="1:4">
      <c r="A19" s="92"/>
      <c r="B19" s="22"/>
      <c r="C19" s="126" t="s">
        <v>166</v>
      </c>
      <c r="D19" s="22"/>
    </row>
    <row r="20" ht="16.5" customHeight="1" spans="1:4">
      <c r="A20" s="92"/>
      <c r="B20" s="22"/>
      <c r="C20" s="126" t="s">
        <v>167</v>
      </c>
      <c r="D20" s="22"/>
    </row>
    <row r="21" ht="16.5" customHeight="1" spans="1:4">
      <c r="A21" s="92"/>
      <c r="B21" s="22"/>
      <c r="C21" s="126" t="s">
        <v>168</v>
      </c>
      <c r="D21" s="22"/>
    </row>
    <row r="22" ht="16.5" customHeight="1" spans="1:4">
      <c r="A22" s="92"/>
      <c r="B22" s="22"/>
      <c r="C22" s="126" t="s">
        <v>169</v>
      </c>
      <c r="D22" s="22"/>
    </row>
    <row r="23" ht="16.5" customHeight="1" spans="1:4">
      <c r="A23" s="92"/>
      <c r="B23" s="22"/>
      <c r="C23" s="126" t="s">
        <v>170</v>
      </c>
      <c r="D23" s="22"/>
    </row>
    <row r="24" ht="16.5" customHeight="1" spans="1:4">
      <c r="A24" s="92"/>
      <c r="B24" s="22"/>
      <c r="C24" s="126" t="s">
        <v>171</v>
      </c>
      <c r="D24" s="22"/>
    </row>
    <row r="25" ht="16.5" customHeight="1" spans="1:4">
      <c r="A25" s="92"/>
      <c r="B25" s="22"/>
      <c r="C25" s="126" t="s">
        <v>172</v>
      </c>
      <c r="D25" s="22"/>
    </row>
    <row r="26" ht="16.5" customHeight="1" spans="1:4">
      <c r="A26" s="92"/>
      <c r="B26" s="22"/>
      <c r="C26" s="126" t="s">
        <v>173</v>
      </c>
      <c r="D26" s="22">
        <v>227056.08</v>
      </c>
    </row>
    <row r="27" ht="16.5" customHeight="1" spans="1:4">
      <c r="A27" s="92"/>
      <c r="B27" s="22"/>
      <c r="C27" s="126" t="s">
        <v>174</v>
      </c>
      <c r="D27" s="22"/>
    </row>
    <row r="28" ht="16.5" customHeight="1" spans="1:4">
      <c r="A28" s="92"/>
      <c r="B28" s="22"/>
      <c r="C28" s="126" t="s">
        <v>175</v>
      </c>
      <c r="D28" s="22"/>
    </row>
    <row r="29" ht="16.5" customHeight="1" spans="1:4">
      <c r="A29" s="92"/>
      <c r="B29" s="22"/>
      <c r="C29" s="126" t="s">
        <v>176</v>
      </c>
      <c r="D29" s="22"/>
    </row>
    <row r="30" ht="16.5" customHeight="1" spans="1:4">
      <c r="A30" s="92"/>
      <c r="B30" s="22"/>
      <c r="C30" s="32" t="s">
        <v>177</v>
      </c>
      <c r="D30" s="22"/>
    </row>
    <row r="31" ht="16.5" customHeight="1" spans="1:4">
      <c r="A31" s="92"/>
      <c r="B31" s="22"/>
      <c r="C31" s="126" t="s">
        <v>178</v>
      </c>
      <c r="D31" s="22"/>
    </row>
    <row r="32" ht="17.25" customHeight="1" spans="1:4">
      <c r="A32" s="92"/>
      <c r="B32" s="22"/>
      <c r="C32" s="126" t="s">
        <v>179</v>
      </c>
      <c r="D32" s="22"/>
    </row>
    <row r="33" ht="16.5" customHeight="1" spans="1:4">
      <c r="A33" s="92"/>
      <c r="B33" s="22"/>
      <c r="C33" s="29"/>
      <c r="D33" s="22"/>
    </row>
    <row r="34" ht="16.5" customHeight="1" spans="1:4">
      <c r="A34" s="92"/>
      <c r="B34" s="22"/>
      <c r="C34" s="125" t="s">
        <v>180</v>
      </c>
      <c r="D34" s="17"/>
    </row>
    <row r="35" ht="15" customHeight="1" spans="1:4">
      <c r="A35" s="23" t="s">
        <v>181</v>
      </c>
      <c r="B35" s="17">
        <v>3872019.08</v>
      </c>
      <c r="C35" s="23" t="s">
        <v>182</v>
      </c>
      <c r="D35" s="17">
        <v>3872019.08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77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23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20.1416666666667" customWidth="1"/>
    <col min="2" max="2" width="44" customWidth="1"/>
    <col min="3" max="13" width="24.1416666666667" customWidth="1"/>
  </cols>
  <sheetData>
    <row r="1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4:13">
      <c r="D2" s="167"/>
      <c r="E2" s="167"/>
      <c r="G2" s="70"/>
      <c r="I2" s="174"/>
      <c r="J2" s="174"/>
      <c r="K2" s="174"/>
      <c r="L2" s="174"/>
      <c r="M2" s="174"/>
    </row>
    <row r="3" ht="41.25" customHeight="1" spans="1:13">
      <c r="A3" s="5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8" customHeight="1" spans="1:13">
      <c r="A4" s="150" t="str">
        <f>"部门名称："&amp;"大理州红十字会"</f>
        <v>部门名称：大理州红十字会</v>
      </c>
      <c r="B4" s="98"/>
      <c r="C4" s="98"/>
      <c r="D4" s="98"/>
      <c r="E4" s="98"/>
      <c r="F4" s="98"/>
      <c r="G4" s="104"/>
      <c r="H4" s="98"/>
      <c r="I4" s="39"/>
      <c r="J4" s="39"/>
      <c r="K4" s="39"/>
      <c r="L4" s="39"/>
      <c r="M4" s="39" t="s">
        <v>21</v>
      </c>
    </row>
    <row r="5" ht="20.25" customHeight="1" spans="1:13">
      <c r="A5" s="168" t="s">
        <v>183</v>
      </c>
      <c r="B5" s="168"/>
      <c r="C5" s="89" t="s">
        <v>75</v>
      </c>
      <c r="D5" s="89" t="s">
        <v>184</v>
      </c>
      <c r="E5" s="89"/>
      <c r="F5" s="12"/>
      <c r="G5" s="12"/>
      <c r="H5" s="12"/>
      <c r="I5" s="12" t="s">
        <v>185</v>
      </c>
      <c r="J5" s="12"/>
      <c r="K5" s="12"/>
      <c r="L5" s="12"/>
      <c r="M5" s="12"/>
    </row>
    <row r="6" ht="20.25" customHeight="1" spans="1:13">
      <c r="A6" s="169" t="s">
        <v>97</v>
      </c>
      <c r="B6" s="169" t="s">
        <v>98</v>
      </c>
      <c r="C6" s="89"/>
      <c r="D6" s="89" t="s">
        <v>77</v>
      </c>
      <c r="E6" s="89" t="s">
        <v>105</v>
      </c>
      <c r="F6" s="12"/>
      <c r="G6" s="12"/>
      <c r="H6" s="12" t="s">
        <v>106</v>
      </c>
      <c r="I6" s="89" t="s">
        <v>77</v>
      </c>
      <c r="J6" s="89" t="s">
        <v>105</v>
      </c>
      <c r="K6" s="12"/>
      <c r="L6" s="12"/>
      <c r="M6" s="12" t="s">
        <v>106</v>
      </c>
    </row>
    <row r="7" ht="20.25" customHeight="1" spans="1:13">
      <c r="A7" s="169"/>
      <c r="B7" s="169"/>
      <c r="C7" s="12"/>
      <c r="D7" s="12"/>
      <c r="E7" s="12" t="s">
        <v>77</v>
      </c>
      <c r="F7" s="12" t="s">
        <v>186</v>
      </c>
      <c r="G7" s="12" t="s">
        <v>187</v>
      </c>
      <c r="H7" s="12"/>
      <c r="I7" s="12"/>
      <c r="J7" s="12" t="s">
        <v>77</v>
      </c>
      <c r="K7" s="12" t="s">
        <v>186</v>
      </c>
      <c r="L7" s="12" t="s">
        <v>187</v>
      </c>
      <c r="M7" s="12"/>
    </row>
    <row r="8" ht="15" customHeight="1" spans="1:13">
      <c r="A8" s="170">
        <v>1</v>
      </c>
      <c r="B8" s="170">
        <v>2</v>
      </c>
      <c r="C8" s="170" t="s">
        <v>188</v>
      </c>
      <c r="D8" s="170" t="s">
        <v>189</v>
      </c>
      <c r="E8" s="170" t="s">
        <v>190</v>
      </c>
      <c r="F8" s="170">
        <v>6</v>
      </c>
      <c r="G8" s="170">
        <v>7</v>
      </c>
      <c r="H8" s="170">
        <v>8</v>
      </c>
      <c r="I8" s="170" t="s">
        <v>191</v>
      </c>
      <c r="J8" s="170" t="s">
        <v>192</v>
      </c>
      <c r="K8" s="170">
        <v>11</v>
      </c>
      <c r="L8" s="170">
        <v>12</v>
      </c>
      <c r="M8" s="170">
        <v>13</v>
      </c>
    </row>
    <row r="9" ht="18" customHeight="1" spans="1:13">
      <c r="A9" s="118" t="s">
        <v>118</v>
      </c>
      <c r="B9" s="118" t="s">
        <v>119</v>
      </c>
      <c r="C9" s="22">
        <v>3436293.31</v>
      </c>
      <c r="D9" s="22">
        <v>3436293.31</v>
      </c>
      <c r="E9" s="22">
        <v>2736293.31</v>
      </c>
      <c r="F9" s="22">
        <v>2438600.31</v>
      </c>
      <c r="G9" s="22">
        <v>297693</v>
      </c>
      <c r="H9" s="22">
        <v>700000</v>
      </c>
      <c r="I9" s="22"/>
      <c r="J9" s="22"/>
      <c r="K9" s="22"/>
      <c r="L9" s="22"/>
      <c r="M9" s="22"/>
    </row>
    <row r="10" ht="18" customHeight="1" spans="1:13">
      <c r="A10" s="171" t="s">
        <v>120</v>
      </c>
      <c r="B10" s="171" t="s">
        <v>121</v>
      </c>
      <c r="C10" s="22">
        <v>289484.01</v>
      </c>
      <c r="D10" s="22">
        <v>289484.01</v>
      </c>
      <c r="E10" s="22">
        <v>289484.01</v>
      </c>
      <c r="F10" s="22">
        <v>289484.01</v>
      </c>
      <c r="G10" s="22"/>
      <c r="H10" s="22"/>
      <c r="I10" s="22"/>
      <c r="J10" s="22"/>
      <c r="K10" s="22"/>
      <c r="L10" s="22"/>
      <c r="M10" s="22"/>
    </row>
    <row r="11" ht="18" customHeight="1" spans="1:13">
      <c r="A11" s="172" t="s">
        <v>122</v>
      </c>
      <c r="B11" s="172" t="s">
        <v>123</v>
      </c>
      <c r="C11" s="22">
        <v>289484.01</v>
      </c>
      <c r="D11" s="22">
        <v>289484.01</v>
      </c>
      <c r="E11" s="22">
        <v>289484.01</v>
      </c>
      <c r="F11" s="22">
        <v>289484.01</v>
      </c>
      <c r="G11" s="22"/>
      <c r="H11" s="22"/>
      <c r="I11" s="22"/>
      <c r="J11" s="22"/>
      <c r="K11" s="22"/>
      <c r="L11" s="22"/>
      <c r="M11" s="22"/>
    </row>
    <row r="12" ht="18" customHeight="1" spans="1:13">
      <c r="A12" s="171" t="s">
        <v>124</v>
      </c>
      <c r="B12" s="171" t="s">
        <v>125</v>
      </c>
      <c r="C12" s="22">
        <v>3146809.3</v>
      </c>
      <c r="D12" s="22">
        <v>3146809.3</v>
      </c>
      <c r="E12" s="22">
        <v>2446809.3</v>
      </c>
      <c r="F12" s="22">
        <v>2149116.3</v>
      </c>
      <c r="G12" s="22">
        <v>297693</v>
      </c>
      <c r="H12" s="22">
        <v>700000</v>
      </c>
      <c r="I12" s="22"/>
      <c r="J12" s="22"/>
      <c r="K12" s="22"/>
      <c r="L12" s="22"/>
      <c r="M12" s="22"/>
    </row>
    <row r="13" ht="18" customHeight="1" spans="1:13">
      <c r="A13" s="172" t="s">
        <v>126</v>
      </c>
      <c r="B13" s="172" t="s">
        <v>127</v>
      </c>
      <c r="C13" s="22">
        <v>2446809.3</v>
      </c>
      <c r="D13" s="22">
        <v>2446809.3</v>
      </c>
      <c r="E13" s="22">
        <v>2446809.3</v>
      </c>
      <c r="F13" s="22">
        <v>2149116.3</v>
      </c>
      <c r="G13" s="22">
        <v>297693</v>
      </c>
      <c r="H13" s="22"/>
      <c r="I13" s="22"/>
      <c r="J13" s="22"/>
      <c r="K13" s="22"/>
      <c r="L13" s="22"/>
      <c r="M13" s="22"/>
    </row>
    <row r="14" ht="18" customHeight="1" spans="1:13">
      <c r="A14" s="172" t="s">
        <v>128</v>
      </c>
      <c r="B14" s="172" t="s">
        <v>129</v>
      </c>
      <c r="C14" s="22">
        <v>700000</v>
      </c>
      <c r="D14" s="22">
        <v>700000</v>
      </c>
      <c r="E14" s="22"/>
      <c r="F14" s="22"/>
      <c r="G14" s="22"/>
      <c r="H14" s="22">
        <v>700000</v>
      </c>
      <c r="I14" s="22"/>
      <c r="J14" s="22"/>
      <c r="K14" s="22"/>
      <c r="L14" s="22"/>
      <c r="M14" s="22"/>
    </row>
    <row r="15" ht="18" customHeight="1" spans="1:13">
      <c r="A15" s="118" t="s">
        <v>130</v>
      </c>
      <c r="B15" s="118" t="s">
        <v>131</v>
      </c>
      <c r="C15" s="22">
        <v>208669.69</v>
      </c>
      <c r="D15" s="22">
        <v>208669.69</v>
      </c>
      <c r="E15" s="22">
        <v>208669.69</v>
      </c>
      <c r="F15" s="22">
        <v>208669.69</v>
      </c>
      <c r="G15" s="22"/>
      <c r="H15" s="22"/>
      <c r="I15" s="22"/>
      <c r="J15" s="22"/>
      <c r="K15" s="22"/>
      <c r="L15" s="22"/>
      <c r="M15" s="22"/>
    </row>
    <row r="16" ht="18" customHeight="1" spans="1:13">
      <c r="A16" s="171" t="s">
        <v>132</v>
      </c>
      <c r="B16" s="171" t="s">
        <v>133</v>
      </c>
      <c r="C16" s="22">
        <v>208669.69</v>
      </c>
      <c r="D16" s="22">
        <v>208669.69</v>
      </c>
      <c r="E16" s="22">
        <v>208669.69</v>
      </c>
      <c r="F16" s="22">
        <v>208669.69</v>
      </c>
      <c r="G16" s="22"/>
      <c r="H16" s="22"/>
      <c r="I16" s="22"/>
      <c r="J16" s="22"/>
      <c r="K16" s="22"/>
      <c r="L16" s="22"/>
      <c r="M16" s="22"/>
    </row>
    <row r="17" ht="18" customHeight="1" spans="1:13">
      <c r="A17" s="172" t="s">
        <v>134</v>
      </c>
      <c r="B17" s="172" t="s">
        <v>135</v>
      </c>
      <c r="C17" s="22">
        <v>122934.85</v>
      </c>
      <c r="D17" s="22">
        <v>122934.85</v>
      </c>
      <c r="E17" s="22">
        <v>122934.85</v>
      </c>
      <c r="F17" s="22">
        <v>122934.85</v>
      </c>
      <c r="G17" s="22"/>
      <c r="H17" s="22"/>
      <c r="I17" s="22"/>
      <c r="J17" s="22"/>
      <c r="K17" s="22"/>
      <c r="L17" s="22"/>
      <c r="M17" s="22"/>
    </row>
    <row r="18" ht="18" customHeight="1" spans="1:13">
      <c r="A18" s="172" t="s">
        <v>136</v>
      </c>
      <c r="B18" s="172" t="s">
        <v>137</v>
      </c>
      <c r="C18" s="22">
        <v>74502.2</v>
      </c>
      <c r="D18" s="22">
        <v>74502.2</v>
      </c>
      <c r="E18" s="22">
        <v>74502.2</v>
      </c>
      <c r="F18" s="22">
        <v>74502.2</v>
      </c>
      <c r="G18" s="22"/>
      <c r="H18" s="22"/>
      <c r="I18" s="22"/>
      <c r="J18" s="22"/>
      <c r="K18" s="22"/>
      <c r="L18" s="22"/>
      <c r="M18" s="22"/>
    </row>
    <row r="19" ht="18" customHeight="1" spans="1:13">
      <c r="A19" s="172" t="s">
        <v>138</v>
      </c>
      <c r="B19" s="172" t="s">
        <v>139</v>
      </c>
      <c r="C19" s="22">
        <v>11232.64</v>
      </c>
      <c r="D19" s="22">
        <v>11232.64</v>
      </c>
      <c r="E19" s="22">
        <v>11232.64</v>
      </c>
      <c r="F19" s="22">
        <v>11232.64</v>
      </c>
      <c r="G19" s="22"/>
      <c r="H19" s="22"/>
      <c r="I19" s="22"/>
      <c r="J19" s="22"/>
      <c r="K19" s="22"/>
      <c r="L19" s="22"/>
      <c r="M19" s="22"/>
    </row>
    <row r="20" ht="18" customHeight="1" spans="1:13">
      <c r="A20" s="118" t="s">
        <v>140</v>
      </c>
      <c r="B20" s="118" t="s">
        <v>141</v>
      </c>
      <c r="C20" s="22">
        <v>227056.08</v>
      </c>
      <c r="D20" s="22">
        <v>227056.08</v>
      </c>
      <c r="E20" s="22">
        <v>227056.08</v>
      </c>
      <c r="F20" s="22">
        <v>227056.08</v>
      </c>
      <c r="G20" s="22"/>
      <c r="H20" s="22"/>
      <c r="I20" s="22"/>
      <c r="J20" s="22"/>
      <c r="K20" s="22"/>
      <c r="L20" s="22"/>
      <c r="M20" s="22"/>
    </row>
    <row r="21" ht="18" customHeight="1" spans="1:13">
      <c r="A21" s="171" t="s">
        <v>142</v>
      </c>
      <c r="B21" s="171" t="s">
        <v>143</v>
      </c>
      <c r="C21" s="22">
        <v>227056.08</v>
      </c>
      <c r="D21" s="22">
        <v>227056.08</v>
      </c>
      <c r="E21" s="22">
        <v>227056.08</v>
      </c>
      <c r="F21" s="22">
        <v>227056.08</v>
      </c>
      <c r="G21" s="22"/>
      <c r="H21" s="22"/>
      <c r="I21" s="22"/>
      <c r="J21" s="22"/>
      <c r="K21" s="22"/>
      <c r="L21" s="22"/>
      <c r="M21" s="22"/>
    </row>
    <row r="22" ht="18" customHeight="1" spans="1:13">
      <c r="A22" s="172" t="s">
        <v>144</v>
      </c>
      <c r="B22" s="172" t="s">
        <v>145</v>
      </c>
      <c r="C22" s="22">
        <v>227056.08</v>
      </c>
      <c r="D22" s="22">
        <v>227056.08</v>
      </c>
      <c r="E22" s="22">
        <v>227056.08</v>
      </c>
      <c r="F22" s="22">
        <v>227056.08</v>
      </c>
      <c r="G22" s="22"/>
      <c r="H22" s="22"/>
      <c r="I22" s="22"/>
      <c r="J22" s="22"/>
      <c r="K22" s="22"/>
      <c r="L22" s="22"/>
      <c r="M22" s="22"/>
    </row>
    <row r="23" ht="18" customHeight="1" spans="1:13">
      <c r="A23" s="173" t="s">
        <v>75</v>
      </c>
      <c r="B23" s="173" t="s">
        <v>146</v>
      </c>
      <c r="C23" s="17">
        <v>3872019.08</v>
      </c>
      <c r="D23" s="17">
        <v>3872019.08</v>
      </c>
      <c r="E23" s="17">
        <v>3172019.08</v>
      </c>
      <c r="F23" s="17">
        <v>2874326.08</v>
      </c>
      <c r="G23" s="17">
        <v>297693</v>
      </c>
      <c r="H23" s="17">
        <v>700000</v>
      </c>
      <c r="I23" s="17"/>
      <c r="J23" s="17"/>
      <c r="K23" s="17"/>
      <c r="L23" s="17"/>
      <c r="M23" s="17"/>
    </row>
  </sheetData>
  <mergeCells count="14">
    <mergeCell ref="A3:M3"/>
    <mergeCell ref="A5:B5"/>
    <mergeCell ref="D5:H5"/>
    <mergeCell ref="I5:M5"/>
    <mergeCell ref="E6:G6"/>
    <mergeCell ref="J6:L6"/>
    <mergeCell ref="A23:B23"/>
    <mergeCell ref="A6:A7"/>
    <mergeCell ref="B6:B7"/>
    <mergeCell ref="C5:C7"/>
    <mergeCell ref="D6:D7"/>
    <mergeCell ref="H6:H7"/>
    <mergeCell ref="I6:I7"/>
    <mergeCell ref="M6:M7"/>
  </mergeCells>
  <printOptions horizontalCentered="1"/>
  <pageMargins left="0.37" right="0.37" top="0.56" bottom="0.56" header="0.48" footer="0.48"/>
  <pageSetup paperSize="9" scale="40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57"/>
      <c r="B2" s="157"/>
      <c r="C2" s="157"/>
      <c r="D2" s="157"/>
      <c r="E2" s="158"/>
      <c r="F2" s="159"/>
    </row>
    <row r="3" ht="41.25" customHeight="1" spans="1:6">
      <c r="A3" s="160" t="s">
        <v>8</v>
      </c>
      <c r="B3" s="160"/>
      <c r="C3" s="160"/>
      <c r="D3" s="160"/>
      <c r="E3" s="160"/>
      <c r="F3" s="160"/>
    </row>
    <row r="4" customHeight="1" spans="1:6">
      <c r="A4" s="87" t="str">
        <f>"部门名称："&amp;"大理州红十字会"</f>
        <v>部门名称：大理州红十字会</v>
      </c>
      <c r="B4" s="161"/>
      <c r="D4" s="157"/>
      <c r="E4" s="158"/>
      <c r="F4" s="162" t="s">
        <v>21</v>
      </c>
    </row>
    <row r="5" ht="27" customHeight="1" spans="1:6">
      <c r="A5" s="10" t="s">
        <v>193</v>
      </c>
      <c r="B5" s="10" t="s">
        <v>194</v>
      </c>
      <c r="C5" s="26" t="s">
        <v>195</v>
      </c>
      <c r="D5" s="10"/>
      <c r="E5" s="163"/>
      <c r="F5" s="10" t="s">
        <v>196</v>
      </c>
    </row>
    <row r="6" ht="28.5" customHeight="1" spans="1:6">
      <c r="A6" s="164"/>
      <c r="B6" s="165"/>
      <c r="C6" s="163" t="s">
        <v>77</v>
      </c>
      <c r="D6" s="163" t="s">
        <v>197</v>
      </c>
      <c r="E6" s="163" t="s">
        <v>198</v>
      </c>
      <c r="F6" s="166"/>
    </row>
    <row r="7" ht="17.25" customHeight="1" spans="1:6">
      <c r="A7" s="27" t="s">
        <v>199</v>
      </c>
      <c r="B7" s="27">
        <v>2</v>
      </c>
      <c r="C7" s="27" t="s">
        <v>200</v>
      </c>
      <c r="D7" s="27">
        <v>4</v>
      </c>
      <c r="E7" s="27">
        <v>5</v>
      </c>
      <c r="F7" s="27">
        <v>6</v>
      </c>
    </row>
    <row r="8" ht="17.25" customHeight="1" spans="1:6">
      <c r="A8" s="17">
        <v>9690</v>
      </c>
      <c r="B8" s="22"/>
      <c r="C8" s="17"/>
      <c r="D8" s="22"/>
      <c r="E8" s="22"/>
      <c r="F8" s="22">
        <v>9690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scale="6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44"/>
  <sheetViews>
    <sheetView showZeros="0" workbookViewId="0">
      <pane xSplit="3" ySplit="1" topLeftCell="D26" activePane="bottomRight" state="frozen"/>
      <selection/>
      <selection pane="topRight"/>
      <selection pane="bottomLeft"/>
      <selection pane="bottomRight" activeCell="F42" sqref="F42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26.575" customWidth="1"/>
    <col min="4" max="4" width="10.1416666666667" customWidth="1"/>
    <col min="5" max="5" width="17.575" customWidth="1"/>
    <col min="6" max="6" width="10.2833333333333" customWidth="1"/>
    <col min="7" max="7" width="15.1333333333333" customWidth="1"/>
    <col min="8" max="8" width="18.9833333333333" customWidth="1"/>
    <col min="9" max="9" width="18.85" customWidth="1"/>
    <col min="10" max="10" width="18.9833333333333" customWidth="1"/>
    <col min="11" max="11" width="13.275" customWidth="1"/>
    <col min="12" max="12" width="18.9833333333333" customWidth="1"/>
    <col min="13" max="13" width="15.1333333333333" customWidth="1"/>
    <col min="14" max="15" width="18.9833333333333" customWidth="1"/>
    <col min="16" max="16" width="17.5666666666667" customWidth="1"/>
    <col min="17" max="17" width="14.9833333333333" customWidth="1"/>
    <col min="18" max="18" width="15.1333333333333" customWidth="1"/>
    <col min="19" max="23" width="18.9833333333333" customWidth="1"/>
    <col min="24" max="29" width="18.85" customWidth="1"/>
    <col min="30" max="30" width="18.9833333333333" customWidth="1"/>
  </cols>
  <sheetData>
    <row r="1" customHeight="1" spans="1:30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ht="18.75" customHeight="1" spans="2:30">
      <c r="B2" s="133"/>
      <c r="D2" s="134"/>
      <c r="E2" s="134"/>
      <c r="F2" s="134"/>
      <c r="G2" s="134"/>
      <c r="H2" s="140"/>
      <c r="I2" s="140"/>
      <c r="J2" s="140"/>
      <c r="K2" s="141"/>
      <c r="L2" s="140"/>
      <c r="M2" s="140"/>
      <c r="N2" s="140"/>
      <c r="O2" s="140"/>
      <c r="P2" s="141"/>
      <c r="Q2" s="141"/>
      <c r="R2" s="140"/>
      <c r="V2" s="133"/>
      <c r="X2" s="145"/>
      <c r="Y2" s="145"/>
      <c r="Z2" s="145"/>
      <c r="AA2" s="145"/>
      <c r="AB2" s="145"/>
      <c r="AC2" s="145"/>
      <c r="AD2" s="145"/>
    </row>
    <row r="3" ht="39.75" customHeight="1" spans="1:30">
      <c r="A3" s="135" t="s">
        <v>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</row>
    <row r="4" ht="18.75" customHeight="1" spans="1:30">
      <c r="A4" s="150" t="str">
        <f>"部门名称："&amp;"大理州红十字会"</f>
        <v>部门名称：大理州红十字会</v>
      </c>
      <c r="B4" s="150"/>
      <c r="C4" s="150"/>
      <c r="D4" s="150"/>
      <c r="E4" s="150"/>
      <c r="F4" s="150"/>
      <c r="G4" s="150"/>
      <c r="H4" s="151"/>
      <c r="I4" s="151"/>
      <c r="J4" s="151"/>
      <c r="K4" s="98"/>
      <c r="L4" s="151"/>
      <c r="M4" s="151"/>
      <c r="N4" s="151"/>
      <c r="O4" s="151"/>
      <c r="P4" s="98"/>
      <c r="Q4" s="98"/>
      <c r="R4" s="151"/>
      <c r="S4" s="154"/>
      <c r="T4" s="154"/>
      <c r="U4" s="154"/>
      <c r="V4" s="155"/>
      <c r="W4" s="154"/>
      <c r="X4" s="103"/>
      <c r="Y4" s="103"/>
      <c r="Z4" s="103"/>
      <c r="AA4" s="103"/>
      <c r="AB4" s="103"/>
      <c r="AC4" s="103"/>
      <c r="AD4" s="103" t="s">
        <v>21</v>
      </c>
    </row>
    <row r="5" ht="18" customHeight="1" spans="1:30">
      <c r="A5" s="10" t="s">
        <v>201</v>
      </c>
      <c r="B5" s="10" t="s">
        <v>202</v>
      </c>
      <c r="C5" s="10" t="s">
        <v>203</v>
      </c>
      <c r="D5" s="10" t="s">
        <v>204</v>
      </c>
      <c r="E5" s="10" t="s">
        <v>205</v>
      </c>
      <c r="F5" s="10" t="s">
        <v>206</v>
      </c>
      <c r="G5" s="10" t="s">
        <v>207</v>
      </c>
      <c r="H5" s="89" t="s">
        <v>75</v>
      </c>
      <c r="I5" s="89" t="s">
        <v>76</v>
      </c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 t="s">
        <v>64</v>
      </c>
      <c r="Z5" s="89"/>
      <c r="AA5" s="89"/>
      <c r="AB5" s="89"/>
      <c r="AC5" s="89"/>
      <c r="AD5" s="89"/>
    </row>
    <row r="6" ht="18" customHeight="1" spans="1:30">
      <c r="A6" s="10"/>
      <c r="B6" s="10"/>
      <c r="C6" s="10"/>
      <c r="D6" s="10"/>
      <c r="E6" s="10"/>
      <c r="F6" s="10"/>
      <c r="G6" s="10"/>
      <c r="H6" s="89"/>
      <c r="I6" s="89" t="s">
        <v>77</v>
      </c>
      <c r="J6" s="89" t="s">
        <v>78</v>
      </c>
      <c r="K6" s="89"/>
      <c r="L6" s="89"/>
      <c r="M6" s="89"/>
      <c r="N6" s="89"/>
      <c r="O6" s="89"/>
      <c r="P6" s="10" t="s">
        <v>79</v>
      </c>
      <c r="Q6" s="10" t="s">
        <v>80</v>
      </c>
      <c r="R6" s="10" t="s">
        <v>81</v>
      </c>
      <c r="S6" s="89" t="s">
        <v>82</v>
      </c>
      <c r="T6" s="89"/>
      <c r="U6" s="89"/>
      <c r="V6" s="89"/>
      <c r="W6" s="89"/>
      <c r="X6" s="89"/>
      <c r="Y6" s="156" t="s">
        <v>77</v>
      </c>
      <c r="Z6" s="156" t="s">
        <v>78</v>
      </c>
      <c r="AA6" s="156" t="s">
        <v>79</v>
      </c>
      <c r="AB6" s="156" t="s">
        <v>80</v>
      </c>
      <c r="AC6" s="156" t="s">
        <v>81</v>
      </c>
      <c r="AD6" s="156" t="s">
        <v>82</v>
      </c>
    </row>
    <row r="7" ht="18.75" customHeight="1" spans="1:30">
      <c r="A7" s="10"/>
      <c r="B7" s="10"/>
      <c r="C7" s="10"/>
      <c r="D7" s="10"/>
      <c r="E7" s="10"/>
      <c r="F7" s="10"/>
      <c r="G7" s="10"/>
      <c r="H7" s="89"/>
      <c r="I7" s="10"/>
      <c r="J7" s="10" t="s">
        <v>208</v>
      </c>
      <c r="K7" s="10" t="s">
        <v>209</v>
      </c>
      <c r="L7" s="10" t="s">
        <v>210</v>
      </c>
      <c r="M7" s="10" t="s">
        <v>211</v>
      </c>
      <c r="N7" s="10" t="s">
        <v>212</v>
      </c>
      <c r="O7" s="10" t="s">
        <v>213</v>
      </c>
      <c r="P7" s="10" t="s">
        <v>79</v>
      </c>
      <c r="Q7" s="10"/>
      <c r="R7" s="10"/>
      <c r="S7" s="10" t="s">
        <v>77</v>
      </c>
      <c r="T7" s="10" t="s">
        <v>84</v>
      </c>
      <c r="U7" s="10" t="s">
        <v>214</v>
      </c>
      <c r="V7" s="10" t="s">
        <v>86</v>
      </c>
      <c r="W7" s="10" t="s">
        <v>87</v>
      </c>
      <c r="X7" s="10" t="s">
        <v>88</v>
      </c>
      <c r="Y7" s="10"/>
      <c r="Z7" s="10"/>
      <c r="AA7" s="10"/>
      <c r="AB7" s="10"/>
      <c r="AC7" s="10"/>
      <c r="AD7" s="10"/>
    </row>
    <row r="8" ht="37.5" customHeight="1" spans="1:30">
      <c r="A8" s="10"/>
      <c r="B8" s="10"/>
      <c r="C8" s="10"/>
      <c r="D8" s="10"/>
      <c r="E8" s="10"/>
      <c r="F8" s="10"/>
      <c r="G8" s="10"/>
      <c r="H8" s="89"/>
      <c r="I8" s="10"/>
      <c r="J8" s="10" t="s">
        <v>208</v>
      </c>
      <c r="K8" s="10" t="s">
        <v>215</v>
      </c>
      <c r="L8" s="10" t="s">
        <v>209</v>
      </c>
      <c r="M8" s="10" t="s">
        <v>211</v>
      </c>
      <c r="N8" s="10" t="s">
        <v>212</v>
      </c>
      <c r="O8" s="10" t="s">
        <v>213</v>
      </c>
      <c r="P8" s="10"/>
      <c r="Q8" s="10"/>
      <c r="R8" s="10" t="s">
        <v>81</v>
      </c>
      <c r="S8" s="10" t="s">
        <v>77</v>
      </c>
      <c r="T8" s="10" t="s">
        <v>84</v>
      </c>
      <c r="U8" s="10" t="s">
        <v>214</v>
      </c>
      <c r="V8" s="10" t="s">
        <v>86</v>
      </c>
      <c r="W8" s="10" t="s">
        <v>87</v>
      </c>
      <c r="X8" s="10" t="s">
        <v>88</v>
      </c>
      <c r="Y8" s="10"/>
      <c r="Z8" s="10"/>
      <c r="AA8" s="10"/>
      <c r="AB8" s="10"/>
      <c r="AC8" s="10"/>
      <c r="AD8" s="10"/>
    </row>
    <row r="9" ht="19.5" customHeight="1" spans="1:30">
      <c r="A9" s="138">
        <v>1</v>
      </c>
      <c r="B9" s="138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52" t="s">
        <v>216</v>
      </c>
      <c r="I9" s="152" t="s">
        <v>217</v>
      </c>
      <c r="J9" s="152">
        <v>10</v>
      </c>
      <c r="K9" s="138">
        <v>11</v>
      </c>
      <c r="L9" s="138">
        <v>12</v>
      </c>
      <c r="M9" s="138">
        <v>13</v>
      </c>
      <c r="N9" s="138">
        <v>14</v>
      </c>
      <c r="O9" s="138">
        <v>15</v>
      </c>
      <c r="P9" s="138">
        <v>16</v>
      </c>
      <c r="Q9" s="138">
        <v>17</v>
      </c>
      <c r="R9" s="138">
        <v>18</v>
      </c>
      <c r="S9" s="138" t="s">
        <v>218</v>
      </c>
      <c r="T9" s="138">
        <v>20</v>
      </c>
      <c r="U9" s="138">
        <v>21</v>
      </c>
      <c r="V9" s="138">
        <v>22</v>
      </c>
      <c r="W9" s="138">
        <v>23</v>
      </c>
      <c r="X9" s="138">
        <v>24</v>
      </c>
      <c r="Y9" s="138" t="s">
        <v>219</v>
      </c>
      <c r="Z9" s="138">
        <v>26</v>
      </c>
      <c r="AA9" s="138">
        <v>27</v>
      </c>
      <c r="AB9" s="138">
        <v>28</v>
      </c>
      <c r="AC9" s="138">
        <v>29</v>
      </c>
      <c r="AD9" s="138">
        <v>30</v>
      </c>
    </row>
    <row r="10" ht="21" customHeight="1" spans="1:30">
      <c r="A10" s="139" t="s">
        <v>94</v>
      </c>
      <c r="B10" s="139"/>
      <c r="C10" s="139"/>
      <c r="D10" s="139"/>
      <c r="E10" s="139"/>
      <c r="F10" s="139"/>
      <c r="G10" s="139"/>
      <c r="H10" s="52">
        <v>3172019.08</v>
      </c>
      <c r="I10" s="52">
        <v>3172019.08</v>
      </c>
      <c r="J10" s="52">
        <v>3172019.08</v>
      </c>
      <c r="K10" s="52"/>
      <c r="L10" s="52">
        <v>951605.73</v>
      </c>
      <c r="M10" s="52"/>
      <c r="N10" s="52">
        <v>2220413.35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ht="21" customHeight="1" spans="1:30">
      <c r="A11" s="153" t="s">
        <v>94</v>
      </c>
      <c r="B11" s="139" t="s">
        <v>220</v>
      </c>
      <c r="C11" s="139" t="s">
        <v>221</v>
      </c>
      <c r="D11" s="139" t="s">
        <v>126</v>
      </c>
      <c r="E11" s="139" t="s">
        <v>127</v>
      </c>
      <c r="F11" s="139" t="s">
        <v>222</v>
      </c>
      <c r="G11" s="139" t="s">
        <v>223</v>
      </c>
      <c r="H11" s="52">
        <v>721119.6</v>
      </c>
      <c r="I11" s="52">
        <v>721119.6</v>
      </c>
      <c r="J11" s="52">
        <v>721119.6</v>
      </c>
      <c r="K11" s="52"/>
      <c r="L11" s="52">
        <v>216335.88</v>
      </c>
      <c r="M11" s="52"/>
      <c r="N11" s="52">
        <v>504783.72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149"/>
      <c r="AD11" s="149"/>
    </row>
    <row r="12" ht="21" customHeight="1" spans="1:30">
      <c r="A12" s="153" t="s">
        <v>94</v>
      </c>
      <c r="B12" s="139" t="s">
        <v>220</v>
      </c>
      <c r="C12" s="139" t="s">
        <v>221</v>
      </c>
      <c r="D12" s="139" t="s">
        <v>126</v>
      </c>
      <c r="E12" s="139" t="s">
        <v>127</v>
      </c>
      <c r="F12" s="139" t="s">
        <v>224</v>
      </c>
      <c r="G12" s="139" t="s">
        <v>225</v>
      </c>
      <c r="H12" s="52">
        <v>677944.32</v>
      </c>
      <c r="I12" s="52">
        <v>677944.32</v>
      </c>
      <c r="J12" s="52">
        <v>677944.32</v>
      </c>
      <c r="K12" s="52"/>
      <c r="L12" s="52">
        <v>203383.3</v>
      </c>
      <c r="M12" s="52"/>
      <c r="N12" s="52">
        <v>474561.02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149"/>
      <c r="AD12" s="149"/>
    </row>
    <row r="13" ht="21" customHeight="1" spans="1:30">
      <c r="A13" s="153" t="s">
        <v>94</v>
      </c>
      <c r="B13" s="139" t="s">
        <v>220</v>
      </c>
      <c r="C13" s="139" t="s">
        <v>221</v>
      </c>
      <c r="D13" s="139" t="s">
        <v>126</v>
      </c>
      <c r="E13" s="139" t="s">
        <v>127</v>
      </c>
      <c r="F13" s="139" t="s">
        <v>226</v>
      </c>
      <c r="G13" s="139" t="s">
        <v>227</v>
      </c>
      <c r="H13" s="52">
        <v>56830</v>
      </c>
      <c r="I13" s="52">
        <v>56830</v>
      </c>
      <c r="J13" s="52">
        <v>56830</v>
      </c>
      <c r="K13" s="52"/>
      <c r="L13" s="52">
        <v>17049</v>
      </c>
      <c r="M13" s="52"/>
      <c r="N13" s="52">
        <v>39781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149"/>
      <c r="AD13" s="149"/>
    </row>
    <row r="14" ht="21" customHeight="1" spans="1:30">
      <c r="A14" s="153" t="s">
        <v>94</v>
      </c>
      <c r="B14" s="139" t="s">
        <v>220</v>
      </c>
      <c r="C14" s="139" t="s">
        <v>221</v>
      </c>
      <c r="D14" s="139" t="s">
        <v>126</v>
      </c>
      <c r="E14" s="139" t="s">
        <v>127</v>
      </c>
      <c r="F14" s="139" t="s">
        <v>226</v>
      </c>
      <c r="G14" s="139" t="s">
        <v>227</v>
      </c>
      <c r="H14" s="52">
        <v>2475</v>
      </c>
      <c r="I14" s="52">
        <v>2475</v>
      </c>
      <c r="J14" s="52">
        <v>2475</v>
      </c>
      <c r="K14" s="52"/>
      <c r="L14" s="52">
        <v>742.5</v>
      </c>
      <c r="M14" s="52"/>
      <c r="N14" s="52">
        <v>1732.5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149"/>
      <c r="AD14" s="149"/>
    </row>
    <row r="15" ht="21" customHeight="1" spans="1:30">
      <c r="A15" s="153" t="s">
        <v>94</v>
      </c>
      <c r="B15" s="139" t="s">
        <v>228</v>
      </c>
      <c r="C15" s="139" t="s">
        <v>229</v>
      </c>
      <c r="D15" s="139" t="s">
        <v>126</v>
      </c>
      <c r="E15" s="139" t="s">
        <v>127</v>
      </c>
      <c r="F15" s="139" t="s">
        <v>222</v>
      </c>
      <c r="G15" s="139" t="s">
        <v>223</v>
      </c>
      <c r="H15" s="52">
        <v>149896.8</v>
      </c>
      <c r="I15" s="52">
        <v>149896.8</v>
      </c>
      <c r="J15" s="52">
        <v>149896.8</v>
      </c>
      <c r="K15" s="52"/>
      <c r="L15" s="52">
        <v>44969.04</v>
      </c>
      <c r="M15" s="52"/>
      <c r="N15" s="52">
        <v>104927.76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149"/>
      <c r="AD15" s="149"/>
    </row>
    <row r="16" ht="21" customHeight="1" spans="1:30">
      <c r="A16" s="153" t="s">
        <v>94</v>
      </c>
      <c r="B16" s="139" t="s">
        <v>228</v>
      </c>
      <c r="C16" s="139" t="s">
        <v>229</v>
      </c>
      <c r="D16" s="139" t="s">
        <v>126</v>
      </c>
      <c r="E16" s="139" t="s">
        <v>127</v>
      </c>
      <c r="F16" s="139" t="s">
        <v>226</v>
      </c>
      <c r="G16" s="139" t="s">
        <v>227</v>
      </c>
      <c r="H16" s="52">
        <v>11640</v>
      </c>
      <c r="I16" s="52">
        <v>11640</v>
      </c>
      <c r="J16" s="52">
        <v>11640</v>
      </c>
      <c r="K16" s="52"/>
      <c r="L16" s="52">
        <v>3492</v>
      </c>
      <c r="M16" s="52"/>
      <c r="N16" s="52">
        <v>8148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149"/>
      <c r="AD16" s="149"/>
    </row>
    <row r="17" ht="21" customHeight="1" spans="1:30">
      <c r="A17" s="153" t="s">
        <v>94</v>
      </c>
      <c r="B17" s="139" t="s">
        <v>228</v>
      </c>
      <c r="C17" s="139" t="s">
        <v>229</v>
      </c>
      <c r="D17" s="139" t="s">
        <v>126</v>
      </c>
      <c r="E17" s="139" t="s">
        <v>127</v>
      </c>
      <c r="F17" s="139" t="s">
        <v>230</v>
      </c>
      <c r="G17" s="139" t="s">
        <v>231</v>
      </c>
      <c r="H17" s="52">
        <v>41571.6</v>
      </c>
      <c r="I17" s="52">
        <v>41571.6</v>
      </c>
      <c r="J17" s="52">
        <v>41571.6</v>
      </c>
      <c r="K17" s="52"/>
      <c r="L17" s="52">
        <v>12471.48</v>
      </c>
      <c r="M17" s="52"/>
      <c r="N17" s="52">
        <v>29100.12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149"/>
      <c r="AD17" s="149"/>
    </row>
    <row r="18" ht="21" customHeight="1" spans="1:30">
      <c r="A18" s="153" t="s">
        <v>94</v>
      </c>
      <c r="B18" s="139" t="s">
        <v>228</v>
      </c>
      <c r="C18" s="139" t="s">
        <v>229</v>
      </c>
      <c r="D18" s="139" t="s">
        <v>126</v>
      </c>
      <c r="E18" s="139" t="s">
        <v>127</v>
      </c>
      <c r="F18" s="139" t="s">
        <v>230</v>
      </c>
      <c r="G18" s="139" t="s">
        <v>231</v>
      </c>
      <c r="H18" s="52">
        <v>22937.04</v>
      </c>
      <c r="I18" s="52">
        <v>22937.04</v>
      </c>
      <c r="J18" s="52">
        <v>22937.04</v>
      </c>
      <c r="K18" s="52"/>
      <c r="L18" s="52">
        <v>6881.11</v>
      </c>
      <c r="M18" s="52"/>
      <c r="N18" s="52">
        <v>16055.93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149"/>
      <c r="AD18" s="149"/>
    </row>
    <row r="19" ht="21" customHeight="1" spans="1:30">
      <c r="A19" s="153" t="s">
        <v>94</v>
      </c>
      <c r="B19" s="139" t="s">
        <v>228</v>
      </c>
      <c r="C19" s="139" t="s">
        <v>229</v>
      </c>
      <c r="D19" s="139" t="s">
        <v>126</v>
      </c>
      <c r="E19" s="139" t="s">
        <v>127</v>
      </c>
      <c r="F19" s="139" t="s">
        <v>230</v>
      </c>
      <c r="G19" s="139" t="s">
        <v>231</v>
      </c>
      <c r="H19" s="52">
        <v>49461.72</v>
      </c>
      <c r="I19" s="52">
        <v>49461.72</v>
      </c>
      <c r="J19" s="52">
        <v>49461.72</v>
      </c>
      <c r="K19" s="52"/>
      <c r="L19" s="52">
        <v>14838.52</v>
      </c>
      <c r="M19" s="52"/>
      <c r="N19" s="52">
        <v>34623.2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149"/>
      <c r="AD19" s="149"/>
    </row>
    <row r="20" ht="22.5" spans="1:30">
      <c r="A20" s="153" t="s">
        <v>94</v>
      </c>
      <c r="B20" s="139" t="s">
        <v>232</v>
      </c>
      <c r="C20" s="139" t="s">
        <v>233</v>
      </c>
      <c r="D20" s="139" t="s">
        <v>122</v>
      </c>
      <c r="E20" s="139" t="s">
        <v>123</v>
      </c>
      <c r="F20" s="139" t="s">
        <v>234</v>
      </c>
      <c r="G20" s="139" t="s">
        <v>235</v>
      </c>
      <c r="H20" s="52">
        <v>289484.01</v>
      </c>
      <c r="I20" s="52">
        <v>289484.01</v>
      </c>
      <c r="J20" s="52">
        <v>289484.01</v>
      </c>
      <c r="K20" s="52"/>
      <c r="L20" s="52">
        <v>86845.2</v>
      </c>
      <c r="M20" s="52"/>
      <c r="N20" s="52">
        <v>202638.81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149"/>
      <c r="AD20" s="149"/>
    </row>
    <row r="21" ht="21" customHeight="1" spans="1:30">
      <c r="A21" s="153" t="s">
        <v>94</v>
      </c>
      <c r="B21" s="139" t="s">
        <v>232</v>
      </c>
      <c r="C21" s="139" t="s">
        <v>233</v>
      </c>
      <c r="D21" s="139" t="s">
        <v>126</v>
      </c>
      <c r="E21" s="139" t="s">
        <v>127</v>
      </c>
      <c r="F21" s="139" t="s">
        <v>236</v>
      </c>
      <c r="G21" s="139" t="s">
        <v>237</v>
      </c>
      <c r="H21" s="52">
        <v>1714.22</v>
      </c>
      <c r="I21" s="52">
        <v>1714.22</v>
      </c>
      <c r="J21" s="52">
        <v>1714.22</v>
      </c>
      <c r="K21" s="52"/>
      <c r="L21" s="52">
        <v>514.27</v>
      </c>
      <c r="M21" s="52"/>
      <c r="N21" s="52">
        <v>1199.95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149"/>
      <c r="AD21" s="149"/>
    </row>
    <row r="22" ht="22.5" spans="1:30">
      <c r="A22" s="153" t="s">
        <v>94</v>
      </c>
      <c r="B22" s="139" t="s">
        <v>232</v>
      </c>
      <c r="C22" s="139" t="s">
        <v>233</v>
      </c>
      <c r="D22" s="139" t="s">
        <v>134</v>
      </c>
      <c r="E22" s="139" t="s">
        <v>135</v>
      </c>
      <c r="F22" s="139" t="s">
        <v>238</v>
      </c>
      <c r="G22" s="139" t="s">
        <v>239</v>
      </c>
      <c r="H22" s="52">
        <v>122934.85</v>
      </c>
      <c r="I22" s="52">
        <v>122934.85</v>
      </c>
      <c r="J22" s="52">
        <v>122934.85</v>
      </c>
      <c r="K22" s="52"/>
      <c r="L22" s="52">
        <v>36880.46</v>
      </c>
      <c r="M22" s="52"/>
      <c r="N22" s="52">
        <v>86054.39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149"/>
      <c r="AD22" s="149"/>
    </row>
    <row r="23" ht="21" customHeight="1" spans="1:30">
      <c r="A23" s="153" t="s">
        <v>94</v>
      </c>
      <c r="B23" s="139" t="s">
        <v>232</v>
      </c>
      <c r="C23" s="139" t="s">
        <v>233</v>
      </c>
      <c r="D23" s="139" t="s">
        <v>136</v>
      </c>
      <c r="E23" s="139" t="s">
        <v>137</v>
      </c>
      <c r="F23" s="139" t="s">
        <v>240</v>
      </c>
      <c r="G23" s="139" t="s">
        <v>241</v>
      </c>
      <c r="H23" s="52">
        <v>17323.2</v>
      </c>
      <c r="I23" s="52">
        <v>17323.2</v>
      </c>
      <c r="J23" s="52">
        <v>17323.2</v>
      </c>
      <c r="K23" s="52"/>
      <c r="L23" s="52">
        <v>5196.96</v>
      </c>
      <c r="M23" s="52"/>
      <c r="N23" s="52">
        <v>12126.24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149"/>
      <c r="AD23" s="149"/>
    </row>
    <row r="24" ht="21" customHeight="1" spans="1:30">
      <c r="A24" s="153" t="s">
        <v>94</v>
      </c>
      <c r="B24" s="139" t="s">
        <v>232</v>
      </c>
      <c r="C24" s="139" t="s">
        <v>233</v>
      </c>
      <c r="D24" s="139" t="s">
        <v>136</v>
      </c>
      <c r="E24" s="139" t="s">
        <v>137</v>
      </c>
      <c r="F24" s="139" t="s">
        <v>240</v>
      </c>
      <c r="G24" s="139" t="s">
        <v>241</v>
      </c>
      <c r="H24" s="52">
        <v>57179</v>
      </c>
      <c r="I24" s="52">
        <v>57179</v>
      </c>
      <c r="J24" s="52">
        <v>57179</v>
      </c>
      <c r="K24" s="52"/>
      <c r="L24" s="52">
        <v>17153.7</v>
      </c>
      <c r="M24" s="52"/>
      <c r="N24" s="52">
        <v>40025.3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149"/>
      <c r="AD24" s="149"/>
    </row>
    <row r="25" ht="22.5" spans="1:30">
      <c r="A25" s="153" t="s">
        <v>94</v>
      </c>
      <c r="B25" s="139" t="s">
        <v>232</v>
      </c>
      <c r="C25" s="139" t="s">
        <v>233</v>
      </c>
      <c r="D25" s="139" t="s">
        <v>138</v>
      </c>
      <c r="E25" s="139" t="s">
        <v>139</v>
      </c>
      <c r="F25" s="139" t="s">
        <v>236</v>
      </c>
      <c r="G25" s="139" t="s">
        <v>237</v>
      </c>
      <c r="H25" s="52">
        <v>6432.64</v>
      </c>
      <c r="I25" s="52">
        <v>6432.64</v>
      </c>
      <c r="J25" s="52">
        <v>6432.64</v>
      </c>
      <c r="K25" s="52"/>
      <c r="L25" s="52">
        <v>1929.79</v>
      </c>
      <c r="M25" s="52"/>
      <c r="N25" s="52">
        <v>4502.85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149"/>
      <c r="AD25" s="149"/>
    </row>
    <row r="26" ht="22.5" spans="1:30">
      <c r="A26" s="153" t="s">
        <v>94</v>
      </c>
      <c r="B26" s="139" t="s">
        <v>232</v>
      </c>
      <c r="C26" s="139" t="s">
        <v>233</v>
      </c>
      <c r="D26" s="139" t="s">
        <v>138</v>
      </c>
      <c r="E26" s="139" t="s">
        <v>139</v>
      </c>
      <c r="F26" s="139" t="s">
        <v>236</v>
      </c>
      <c r="G26" s="139" t="s">
        <v>237</v>
      </c>
      <c r="H26" s="52">
        <v>4800</v>
      </c>
      <c r="I26" s="52">
        <v>4800</v>
      </c>
      <c r="J26" s="52">
        <v>4800</v>
      </c>
      <c r="K26" s="52"/>
      <c r="L26" s="52">
        <v>1440</v>
      </c>
      <c r="M26" s="52"/>
      <c r="N26" s="52">
        <v>3360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149"/>
      <c r="AD26" s="149"/>
    </row>
    <row r="27" ht="21" customHeight="1" spans="1:30">
      <c r="A27" s="153" t="s">
        <v>94</v>
      </c>
      <c r="B27" s="139" t="s">
        <v>242</v>
      </c>
      <c r="C27" s="139" t="s">
        <v>145</v>
      </c>
      <c r="D27" s="139" t="s">
        <v>144</v>
      </c>
      <c r="E27" s="139" t="s">
        <v>145</v>
      </c>
      <c r="F27" s="139" t="s">
        <v>243</v>
      </c>
      <c r="G27" s="139" t="s">
        <v>145</v>
      </c>
      <c r="H27" s="52">
        <v>227056.08</v>
      </c>
      <c r="I27" s="52">
        <v>227056.08</v>
      </c>
      <c r="J27" s="52">
        <v>227056.08</v>
      </c>
      <c r="K27" s="52"/>
      <c r="L27" s="52">
        <v>68116.82</v>
      </c>
      <c r="M27" s="52"/>
      <c r="N27" s="52">
        <v>158939.26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149"/>
      <c r="AD27" s="149"/>
    </row>
    <row r="28" ht="21" customHeight="1" spans="1:30">
      <c r="A28" s="153" t="s">
        <v>94</v>
      </c>
      <c r="B28" s="139" t="s">
        <v>244</v>
      </c>
      <c r="C28" s="139" t="s">
        <v>245</v>
      </c>
      <c r="D28" s="139" t="s">
        <v>126</v>
      </c>
      <c r="E28" s="139" t="s">
        <v>127</v>
      </c>
      <c r="F28" s="139" t="s">
        <v>246</v>
      </c>
      <c r="G28" s="139" t="s">
        <v>247</v>
      </c>
      <c r="H28" s="52">
        <v>131400</v>
      </c>
      <c r="I28" s="52">
        <v>131400</v>
      </c>
      <c r="J28" s="52">
        <v>131400</v>
      </c>
      <c r="K28" s="52"/>
      <c r="L28" s="52">
        <v>39420</v>
      </c>
      <c r="M28" s="52"/>
      <c r="N28" s="52">
        <v>91980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149"/>
      <c r="AD28" s="149"/>
    </row>
    <row r="29" ht="21" customHeight="1" spans="1:30">
      <c r="A29" s="153" t="s">
        <v>94</v>
      </c>
      <c r="B29" s="139" t="s">
        <v>248</v>
      </c>
      <c r="C29" s="139" t="s">
        <v>249</v>
      </c>
      <c r="D29" s="139" t="s">
        <v>126</v>
      </c>
      <c r="E29" s="139" t="s">
        <v>127</v>
      </c>
      <c r="F29" s="139" t="s">
        <v>250</v>
      </c>
      <c r="G29" s="139" t="s">
        <v>249</v>
      </c>
      <c r="H29" s="52">
        <v>30000</v>
      </c>
      <c r="I29" s="52">
        <v>30000</v>
      </c>
      <c r="J29" s="52">
        <v>30000</v>
      </c>
      <c r="K29" s="52"/>
      <c r="L29" s="52">
        <v>9000</v>
      </c>
      <c r="M29" s="52"/>
      <c r="N29" s="52">
        <v>21000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149"/>
      <c r="AD29" s="149"/>
    </row>
    <row r="30" ht="21" customHeight="1" spans="1:30">
      <c r="A30" s="153" t="s">
        <v>94</v>
      </c>
      <c r="B30" s="139" t="s">
        <v>248</v>
      </c>
      <c r="C30" s="139" t="s">
        <v>249</v>
      </c>
      <c r="D30" s="139" t="s">
        <v>126</v>
      </c>
      <c r="E30" s="139" t="s">
        <v>127</v>
      </c>
      <c r="F30" s="139" t="s">
        <v>250</v>
      </c>
      <c r="G30" s="139" t="s">
        <v>249</v>
      </c>
      <c r="H30" s="52">
        <v>28589.5</v>
      </c>
      <c r="I30" s="52">
        <v>28589.5</v>
      </c>
      <c r="J30" s="52">
        <v>28589.5</v>
      </c>
      <c r="K30" s="52"/>
      <c r="L30" s="52">
        <v>8576.85</v>
      </c>
      <c r="M30" s="52"/>
      <c r="N30" s="52">
        <v>20012.65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149"/>
      <c r="AD30" s="149"/>
    </row>
    <row r="31" ht="21" customHeight="1" spans="1:30">
      <c r="A31" s="153" t="s">
        <v>94</v>
      </c>
      <c r="B31" s="139" t="s">
        <v>251</v>
      </c>
      <c r="C31" s="139" t="s">
        <v>252</v>
      </c>
      <c r="D31" s="139" t="s">
        <v>126</v>
      </c>
      <c r="E31" s="139" t="s">
        <v>127</v>
      </c>
      <c r="F31" s="139" t="s">
        <v>253</v>
      </c>
      <c r="G31" s="139" t="s">
        <v>254</v>
      </c>
      <c r="H31" s="52">
        <v>25110</v>
      </c>
      <c r="I31" s="52">
        <v>25110</v>
      </c>
      <c r="J31" s="52">
        <v>25110</v>
      </c>
      <c r="K31" s="52"/>
      <c r="L31" s="52">
        <v>7533</v>
      </c>
      <c r="M31" s="52"/>
      <c r="N31" s="52">
        <v>17577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149"/>
      <c r="AD31" s="149"/>
    </row>
    <row r="32" ht="21" customHeight="1" spans="1:30">
      <c r="A32" s="153" t="s">
        <v>94</v>
      </c>
      <c r="B32" s="139" t="s">
        <v>251</v>
      </c>
      <c r="C32" s="139" t="s">
        <v>252</v>
      </c>
      <c r="D32" s="139" t="s">
        <v>126</v>
      </c>
      <c r="E32" s="139" t="s">
        <v>127</v>
      </c>
      <c r="F32" s="139" t="s">
        <v>255</v>
      </c>
      <c r="G32" s="139" t="s">
        <v>256</v>
      </c>
      <c r="H32" s="52">
        <v>1900</v>
      </c>
      <c r="I32" s="52">
        <v>1900</v>
      </c>
      <c r="J32" s="52">
        <v>1900</v>
      </c>
      <c r="K32" s="52"/>
      <c r="L32" s="52">
        <v>570</v>
      </c>
      <c r="M32" s="52"/>
      <c r="N32" s="52">
        <v>1330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149"/>
      <c r="AD32" s="149"/>
    </row>
    <row r="33" ht="21" customHeight="1" spans="1:30">
      <c r="A33" s="153" t="s">
        <v>94</v>
      </c>
      <c r="B33" s="139" t="s">
        <v>251</v>
      </c>
      <c r="C33" s="139" t="s">
        <v>252</v>
      </c>
      <c r="D33" s="139" t="s">
        <v>126</v>
      </c>
      <c r="E33" s="139" t="s">
        <v>127</v>
      </c>
      <c r="F33" s="139" t="s">
        <v>257</v>
      </c>
      <c r="G33" s="139" t="s">
        <v>258</v>
      </c>
      <c r="H33" s="52">
        <v>17500</v>
      </c>
      <c r="I33" s="52">
        <v>17500</v>
      </c>
      <c r="J33" s="52">
        <v>17500</v>
      </c>
      <c r="K33" s="52"/>
      <c r="L33" s="52">
        <v>5250</v>
      </c>
      <c r="M33" s="52"/>
      <c r="N33" s="52">
        <v>12250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149"/>
      <c r="AD33" s="149"/>
    </row>
    <row r="34" ht="21" customHeight="1" spans="1:30">
      <c r="A34" s="153" t="s">
        <v>94</v>
      </c>
      <c r="B34" s="139" t="s">
        <v>251</v>
      </c>
      <c r="C34" s="139" t="s">
        <v>252</v>
      </c>
      <c r="D34" s="139" t="s">
        <v>126</v>
      </c>
      <c r="E34" s="139" t="s">
        <v>127</v>
      </c>
      <c r="F34" s="139" t="s">
        <v>259</v>
      </c>
      <c r="G34" s="139" t="s">
        <v>260</v>
      </c>
      <c r="H34" s="52">
        <v>18850</v>
      </c>
      <c r="I34" s="52">
        <v>18850</v>
      </c>
      <c r="J34" s="52">
        <v>18850</v>
      </c>
      <c r="K34" s="52"/>
      <c r="L34" s="52">
        <v>5655</v>
      </c>
      <c r="M34" s="52"/>
      <c r="N34" s="52">
        <v>13195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149"/>
      <c r="AD34" s="149"/>
    </row>
    <row r="35" ht="21" customHeight="1" spans="1:30">
      <c r="A35" s="153" t="s">
        <v>94</v>
      </c>
      <c r="B35" s="139" t="s">
        <v>251</v>
      </c>
      <c r="C35" s="139" t="s">
        <v>252</v>
      </c>
      <c r="D35" s="139" t="s">
        <v>126</v>
      </c>
      <c r="E35" s="139" t="s">
        <v>127</v>
      </c>
      <c r="F35" s="139" t="s">
        <v>261</v>
      </c>
      <c r="G35" s="139" t="s">
        <v>262</v>
      </c>
      <c r="H35" s="52">
        <v>10000</v>
      </c>
      <c r="I35" s="52">
        <v>10000</v>
      </c>
      <c r="J35" s="52">
        <v>10000</v>
      </c>
      <c r="K35" s="52"/>
      <c r="L35" s="52">
        <v>3000</v>
      </c>
      <c r="M35" s="52"/>
      <c r="N35" s="52">
        <v>7000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149"/>
      <c r="AD35" s="149"/>
    </row>
    <row r="36" ht="21" customHeight="1" spans="1:30">
      <c r="A36" s="153" t="s">
        <v>94</v>
      </c>
      <c r="B36" s="139" t="s">
        <v>251</v>
      </c>
      <c r="C36" s="139" t="s">
        <v>252</v>
      </c>
      <c r="D36" s="139" t="s">
        <v>126</v>
      </c>
      <c r="E36" s="139" t="s">
        <v>127</v>
      </c>
      <c r="F36" s="139" t="s">
        <v>246</v>
      </c>
      <c r="G36" s="139" t="s">
        <v>247</v>
      </c>
      <c r="H36" s="52">
        <v>13140</v>
      </c>
      <c r="I36" s="52">
        <v>13140</v>
      </c>
      <c r="J36" s="52">
        <v>13140</v>
      </c>
      <c r="K36" s="52"/>
      <c r="L36" s="52">
        <v>3942</v>
      </c>
      <c r="M36" s="52"/>
      <c r="N36" s="52">
        <v>9198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149"/>
      <c r="AD36" s="149"/>
    </row>
    <row r="37" ht="21" customHeight="1" spans="1:30">
      <c r="A37" s="153" t="s">
        <v>94</v>
      </c>
      <c r="B37" s="139" t="s">
        <v>251</v>
      </c>
      <c r="C37" s="139" t="s">
        <v>252</v>
      </c>
      <c r="D37" s="139" t="s">
        <v>126</v>
      </c>
      <c r="E37" s="139" t="s">
        <v>127</v>
      </c>
      <c r="F37" s="139" t="s">
        <v>263</v>
      </c>
      <c r="G37" s="139" t="s">
        <v>264</v>
      </c>
      <c r="H37" s="52">
        <v>7913.5</v>
      </c>
      <c r="I37" s="52">
        <v>7913.5</v>
      </c>
      <c r="J37" s="52">
        <v>7913.5</v>
      </c>
      <c r="K37" s="52"/>
      <c r="L37" s="52">
        <v>2374.05</v>
      </c>
      <c r="M37" s="52"/>
      <c r="N37" s="52">
        <v>5539.45</v>
      </c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149"/>
      <c r="AD37" s="149"/>
    </row>
    <row r="38" ht="21" customHeight="1" spans="1:30">
      <c r="A38" s="153" t="s">
        <v>94</v>
      </c>
      <c r="B38" s="139" t="s">
        <v>251</v>
      </c>
      <c r="C38" s="139" t="s">
        <v>252</v>
      </c>
      <c r="D38" s="139" t="s">
        <v>126</v>
      </c>
      <c r="E38" s="139" t="s">
        <v>127</v>
      </c>
      <c r="F38" s="139" t="s">
        <v>263</v>
      </c>
      <c r="G38" s="139" t="s">
        <v>264</v>
      </c>
      <c r="H38" s="52">
        <v>3600</v>
      </c>
      <c r="I38" s="52">
        <v>3600</v>
      </c>
      <c r="J38" s="52">
        <v>3600</v>
      </c>
      <c r="K38" s="52"/>
      <c r="L38" s="52">
        <v>1080</v>
      </c>
      <c r="M38" s="52"/>
      <c r="N38" s="52">
        <v>2520</v>
      </c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149"/>
      <c r="AD38" s="149"/>
    </row>
    <row r="39" ht="21" customHeight="1" spans="1:30">
      <c r="A39" s="153" t="s">
        <v>94</v>
      </c>
      <c r="B39" s="139" t="s">
        <v>265</v>
      </c>
      <c r="C39" s="139" t="s">
        <v>196</v>
      </c>
      <c r="D39" s="139" t="s">
        <v>126</v>
      </c>
      <c r="E39" s="139" t="s">
        <v>127</v>
      </c>
      <c r="F39" s="139" t="s">
        <v>266</v>
      </c>
      <c r="G39" s="139" t="s">
        <v>196</v>
      </c>
      <c r="H39" s="52">
        <v>9690</v>
      </c>
      <c r="I39" s="52">
        <v>9690</v>
      </c>
      <c r="J39" s="52">
        <v>9690</v>
      </c>
      <c r="K39" s="52"/>
      <c r="L39" s="52">
        <v>2907</v>
      </c>
      <c r="M39" s="52"/>
      <c r="N39" s="52">
        <v>6783</v>
      </c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149"/>
      <c r="AD39" s="149"/>
    </row>
    <row r="40" ht="21" customHeight="1" spans="1:30">
      <c r="A40" s="153" t="s">
        <v>94</v>
      </c>
      <c r="B40" s="139" t="s">
        <v>267</v>
      </c>
      <c r="C40" s="139" t="s">
        <v>268</v>
      </c>
      <c r="D40" s="139" t="s">
        <v>126</v>
      </c>
      <c r="E40" s="139" t="s">
        <v>127</v>
      </c>
      <c r="F40" s="139" t="s">
        <v>230</v>
      </c>
      <c r="G40" s="139" t="s">
        <v>231</v>
      </c>
      <c r="H40" s="52">
        <v>28800</v>
      </c>
      <c r="I40" s="52">
        <v>28800</v>
      </c>
      <c r="J40" s="52">
        <v>28800</v>
      </c>
      <c r="K40" s="52"/>
      <c r="L40" s="52">
        <v>8640</v>
      </c>
      <c r="M40" s="52"/>
      <c r="N40" s="52">
        <v>20160</v>
      </c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149"/>
      <c r="AD40" s="149"/>
    </row>
    <row r="41" ht="21" customHeight="1" spans="1:30">
      <c r="A41" s="153" t="s">
        <v>94</v>
      </c>
      <c r="B41" s="139" t="s">
        <v>267</v>
      </c>
      <c r="C41" s="139" t="s">
        <v>268</v>
      </c>
      <c r="D41" s="139" t="s">
        <v>126</v>
      </c>
      <c r="E41" s="139" t="s">
        <v>127</v>
      </c>
      <c r="F41" s="139" t="s">
        <v>230</v>
      </c>
      <c r="G41" s="139" t="s">
        <v>231</v>
      </c>
      <c r="H41" s="52">
        <v>61812</v>
      </c>
      <c r="I41" s="52">
        <v>61812</v>
      </c>
      <c r="J41" s="52">
        <v>61812</v>
      </c>
      <c r="K41" s="52"/>
      <c r="L41" s="52">
        <v>18543.6</v>
      </c>
      <c r="M41" s="52"/>
      <c r="N41" s="52">
        <v>43268.4</v>
      </c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149"/>
      <c r="AD41" s="149"/>
    </row>
    <row r="42" ht="21" customHeight="1" spans="1:30">
      <c r="A42" s="153" t="s">
        <v>94</v>
      </c>
      <c r="B42" s="139" t="s">
        <v>269</v>
      </c>
      <c r="C42" s="139" t="s">
        <v>270</v>
      </c>
      <c r="D42" s="139" t="s">
        <v>126</v>
      </c>
      <c r="E42" s="139" t="s">
        <v>127</v>
      </c>
      <c r="F42" s="139" t="s">
        <v>230</v>
      </c>
      <c r="G42" s="139" t="s">
        <v>231</v>
      </c>
      <c r="H42" s="52">
        <v>321786</v>
      </c>
      <c r="I42" s="52">
        <v>321786</v>
      </c>
      <c r="J42" s="52">
        <v>321786</v>
      </c>
      <c r="K42" s="52"/>
      <c r="L42" s="52">
        <v>96535.8</v>
      </c>
      <c r="M42" s="52"/>
      <c r="N42" s="52">
        <v>225250.2</v>
      </c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149"/>
      <c r="AD42" s="149"/>
    </row>
    <row r="43" ht="21" customHeight="1" spans="1:30">
      <c r="A43" s="153" t="s">
        <v>94</v>
      </c>
      <c r="B43" s="139" t="s">
        <v>271</v>
      </c>
      <c r="C43" s="139" t="s">
        <v>272</v>
      </c>
      <c r="D43" s="139" t="s">
        <v>126</v>
      </c>
      <c r="E43" s="139" t="s">
        <v>127</v>
      </c>
      <c r="F43" s="139" t="s">
        <v>224</v>
      </c>
      <c r="G43" s="139" t="s">
        <v>225</v>
      </c>
      <c r="H43" s="52">
        <v>1128</v>
      </c>
      <c r="I43" s="52">
        <v>1128</v>
      </c>
      <c r="J43" s="52">
        <v>1128</v>
      </c>
      <c r="K43" s="52"/>
      <c r="L43" s="52">
        <v>338.4</v>
      </c>
      <c r="M43" s="52"/>
      <c r="N43" s="52">
        <v>789.6</v>
      </c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149"/>
      <c r="AD43" s="149"/>
    </row>
    <row r="44" ht="21" customHeight="1" spans="1:30">
      <c r="A44" s="23" t="s">
        <v>75</v>
      </c>
      <c r="B44" s="23"/>
      <c r="C44" s="23"/>
      <c r="D44" s="23"/>
      <c r="E44" s="23"/>
      <c r="F44" s="23"/>
      <c r="G44" s="23"/>
      <c r="H44" s="48">
        <v>3172019.08</v>
      </c>
      <c r="I44" s="48">
        <v>3172019.08</v>
      </c>
      <c r="J44" s="48">
        <v>3172019.08</v>
      </c>
      <c r="K44" s="48"/>
      <c r="L44" s="48">
        <v>951605.73</v>
      </c>
      <c r="M44" s="48"/>
      <c r="N44" s="48">
        <v>2220413.35</v>
      </c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</sheetData>
  <mergeCells count="36">
    <mergeCell ref="A3:AD3"/>
    <mergeCell ref="A4:G4"/>
    <mergeCell ref="I5:X5"/>
    <mergeCell ref="Y5:AD5"/>
    <mergeCell ref="J6:O6"/>
    <mergeCell ref="S6:X6"/>
    <mergeCell ref="J7:K7"/>
    <mergeCell ref="A44:G44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6:Y8"/>
    <mergeCell ref="Z6:Z8"/>
    <mergeCell ref="AA6:AA8"/>
    <mergeCell ref="AB6:AB8"/>
    <mergeCell ref="AC6:AC8"/>
    <mergeCell ref="AD6:AD8"/>
  </mergeCells>
  <printOptions horizontalCentered="1"/>
  <pageMargins left="0.3" right="0.3" top="0.46" bottom="0.46" header="0.4" footer="0.4"/>
  <pageSetup paperSize="9" scale="2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州对下转移支付预算表</vt:lpstr>
      <vt:lpstr>表十五 州对下转移支付绩效目标表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2025-02-26T06:27:00Z</dcterms:created>
  <dcterms:modified xsi:type="dcterms:W3CDTF">2025-02-26T09:32:10Z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2A50A8CE982D4246A0233455A1A48389</vt:lpwstr>
  </property>
  <property fmtid="{D5CDD505-2E9C-101B-9397-08002B2CF9AE}" pid="3" name="KSOProductBuildVer">
    <vt:lpwstr>2052-11.1.0.11294</vt:lpwstr>
  </property>
</Properties>
</file>