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20" firstSheet="16" activeTab="19"/>
  </bookViews>
  <sheets>
    <sheet name="封面" sheetId="1" r:id="rId1"/>
    <sheet name="目录" sheetId="2" r:id="rId2"/>
    <sheet name="表一 部门财务收支预算总表" sheetId="3" r:id="rId3"/>
    <sheet name="表二 部门收入预算表" sheetId="4" r:id="rId4"/>
    <sheet name="表三    部门支出预算表" sheetId="5" r:id="rId5"/>
    <sheet name="表四 财政拨款收支预算总表" sheetId="6" r:id="rId6"/>
    <sheet name="表五 一般公共预算支出预算表（按功能科目分类）" sheetId="7" r:id="rId7"/>
    <sheet name="表六 一般公共预算“三公”经费支出预算表" sheetId="8" r:id="rId8"/>
    <sheet name="表七 部门基本支出预算表（人员类、运转类公用经费项目）" sheetId="9" r:id="rId9"/>
    <sheet name="表八 部门项目支出预算表（其他运转类、特定目标类项目）" sheetId="10" r:id="rId10"/>
    <sheet name="表九 项目支出绩效目标表（本次下达）" sheetId="11" r:id="rId11"/>
    <sheet name="表十 项目支出绩效目标表（另文下达）" sheetId="12" r:id="rId12"/>
    <sheet name="表十一 政府性基金预算支出预算表" sheetId="13" r:id="rId13"/>
    <sheet name="表十二 部门政府采购预算表" sheetId="14" r:id="rId14"/>
    <sheet name="表十三 部门政府购买服务预算表" sheetId="15" r:id="rId15"/>
    <sheet name="表十四 州对下转移支付预算表" sheetId="16" r:id="rId16"/>
    <sheet name="表十五 州对下转移支付绩效目标表" sheetId="17" r:id="rId17"/>
    <sheet name="表十六 新增资产配置表" sheetId="18" r:id="rId18"/>
    <sheet name="表十七 上级补助项目支出预算表" sheetId="19" r:id="rId19"/>
    <sheet name="表十八 部门项目中期规划预算表" sheetId="20" r:id="rId20"/>
  </sheets>
  <definedNames>
    <definedName name="_xlnm.Print_Titles" localSheetId="2">'表一 部门财务收支预算总表'!$A:$A,'表一 部门财务收支预算总表'!$1:$1</definedName>
    <definedName name="_xlnm.Print_Titles" localSheetId="3">'表二 部门收入预算表'!$A:$A,'表二 部门收入预算表'!$1:$1</definedName>
    <definedName name="_xlnm.Print_Titles" localSheetId="5">'表四 财政拨款收支预算总表'!$A:$A,'表四 财政拨款收支预算总表'!$1:$1</definedName>
    <definedName name="_xlnm.Print_Titles" localSheetId="6">'表五 一般公共预算支出预算表（按功能科目分类）'!$A:$A,'表五 一般公共预算支出预算表（按功能科目分类）'!$1:$5</definedName>
    <definedName name="_xlnm.Print_Titles" localSheetId="7">'表六 一般公共预算“三公”经费支出预算表'!$A:$A,'表六 一般公共预算“三公”经费支出预算表'!$1:$1</definedName>
    <definedName name="_xlnm.Print_Titles" localSheetId="10">'表九 项目支出绩效目标表（本次下达）'!$A:$A,'表九 项目支出绩效目标表（本次下达）'!$1:$1</definedName>
    <definedName name="_xlnm.Print_Titles" localSheetId="11">'表十 项目支出绩效目标表（另文下达）'!$A:$A,'表十 项目支出绩效目标表（另文下达）'!$1:$1</definedName>
    <definedName name="_xlnm.Print_Titles" localSheetId="12">'表十一 政府性基金预算支出预算表'!$A:$A,'表十一 政府性基金预算支出预算表'!$1:$6</definedName>
    <definedName name="_xlnm.Print_Titles" localSheetId="13">'表十二 部门政府采购预算表'!$A:$A,'表十二 部门政府采购预算表'!$1:$1</definedName>
    <definedName name="_xlnm.Print_Titles" localSheetId="14">'表十三 部门政府购买服务预算表'!$A:$A,'表十三 部门政府购买服务预算表'!$1:$1</definedName>
    <definedName name="_xlnm.Print_Titles" localSheetId="15">'表十四 州对下转移支付预算表'!$A:$A,'表十四 州对下转移支付预算表'!$1:$1</definedName>
    <definedName name="_xlnm.Print_Titles" localSheetId="17">'表十六 新增资产配置表'!$1:$6</definedName>
    <definedName name="_xlnm.Print_Titles" localSheetId="18">'表十七 上级补助项目支出预算表'!$A:$A,'表十七 上级补助项目支出预算表'!$1:$1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<sst xmlns="http://schemas.openxmlformats.org/spreadsheetml/2006/main" count="1128" uniqueCount="428">
  <si>
    <t>2025年部门预算公开表</t>
  </si>
  <si>
    <t xml:space="preserve"> 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</si>
  <si>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</si>
  <si>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</si>
  <si>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</si>
  <si>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</si>
  <si>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</si>
  <si>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</si>
  <si>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</si>
  <si>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</si>
  <si>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</si>
  <si>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</si>
  <si>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</si>
  <si>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</si>
  <si>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</si>
  <si>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</si>
  <si>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州对下转移支付预算表</t>
  </si>
  <si>
    <t>表十五    州对下转移支付绩效目标表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</si>
  <si>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</si>
  <si>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</si>
  <si>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</si>
  <si>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</si>
  <si>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　　　　　　　　入</t>
  </si>
  <si>
    <t>支　　　　　　　　出</t>
  </si>
  <si>
    <t>项      目</t>
  </si>
  <si>
    <t>2025年预算数​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</si>
  <si>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</si>
  <si>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</si>
  <si>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</si>
  <si>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</si>
  <si>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</si>
  <si>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</si>
  <si>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</si>
  <si>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</si>
  <si>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</si>
  <si>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</si>
  <si>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</si>
  <si>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</si>
  <si>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</si>
  <si>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</si>
  <si>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</si>
  <si>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</si>
  <si>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</si>
  <si>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</si>
  <si>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</si>
  <si>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</si>
  <si>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</si>
  <si>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</si>
  <si>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</si>
  <si>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</si>
  <si>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</si>
  <si>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</si>
  <si>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</si>
  <si>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</si>
  <si>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</si>
  <si>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</si>
  <si>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</si>
  <si>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</si>
  <si>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二十二、预备费</t>
  </si>
  <si>
    <t xml:space="preserve"> 二十三、转移性支出</t>
  </si>
  <si>
    <t xml:space="preserve"> 二十四、国有资本经营预算支出</t>
  </si>
  <si>
    <t xml:space="preserve"> 二十五、其他支出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</si>
  <si>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</si>
  <si>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</si>
  <si>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</si>
  <si>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</si>
  <si>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</si>
  <si>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</si>
  <si>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</si>
  <si>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</si>
  <si>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</si>
  <si>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收入总计</t>
  </si>
  <si>
    <t>支出总计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</si>
  <si>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</si>
  <si>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</si>
  <si>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</si>
  <si>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</si>
  <si>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</si>
  <si>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</si>
  <si>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</si>
  <si>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</si>
  <si>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</si>
  <si>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</si>
  <si>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单位自有资金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</si>
  <si>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</si>
  <si>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</si>
  <si>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</si>
  <si>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</si>
  <si>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</si>
  <si>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</si>
  <si>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</si>
  <si>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</si>
  <si>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</si>
  <si>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123005</t>
  </si>
  <si>
    <t>大理州地方海事局</t>
  </si>
  <si>
    <t>单位:元</t>
  </si>
  <si>
    <t>科目编码</t>
  </si>
  <si>
    <t>科目名称</t>
  </si>
  <si>
    <t>合计​</t>
  </si>
  <si>
    <t>本年收入安排的支出</t>
  </si>
  <si>
    <t>上年结转结余安排的支出</t>
  </si>
  <si>
    <t>其中：财政拨款</t>
  </si>
  <si>
    <t>财政专户管理的支出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</si>
  <si>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</si>
  <si>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</si>
  <si>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</si>
  <si>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</si>
  <si>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</si>
  <si>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</si>
  <si>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</si>
  <si>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</si>
  <si>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</si>
  <si>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</si>
  <si>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</si>
  <si>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</si>
  <si>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</si>
  <si>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</si>
  <si>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</si>
  <si>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</si>
  <si>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</si>
  <si>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</si>
  <si>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</si>
  <si>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</si>
  <si>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</si>
  <si>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</si>
  <si>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</si>
  <si>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</si>
  <si>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</si>
  <si>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</si>
  <si>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</si>
  <si>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</si>
  <si>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</si>
  <si>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</si>
  <si>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</si>
  <si>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</si>
  <si>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</si>
  <si>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</si>
  <si>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214</t>
  </si>
  <si>
    <t>交通运输支出</t>
  </si>
  <si>
    <t>21401</t>
  </si>
  <si>
    <t>公路水路运输</t>
  </si>
  <si>
    <t>2140131</t>
  </si>
  <si>
    <t>海事管理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</si>
  <si>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</si>
  <si>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</si>
  <si>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</si>
  <si>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</si>
  <si>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</si>
  <si>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</si>
  <si>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</si>
  <si>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2025年预算数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</si>
  <si>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</si>
  <si>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</si>
  <si>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</si>
  <si>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</si>
  <si>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</si>
  <si>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</si>
  <si>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</si>
  <si>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</si>
  <si>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</si>
  <si>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</si>
  <si>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</si>
  <si>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</si>
  <si>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</si>
  <si>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</si>
  <si>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</si>
  <si>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</si>
  <si>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</si>
  <si>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</si>
  <si>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</si>
  <si>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</si>
  <si>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</si>
  <si>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</si>
  <si>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</si>
  <si>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</si>
  <si>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</si>
  <si>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</si>
  <si>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</si>
  <si>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</si>
  <si>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</si>
  <si>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（二十三）转移性支出</t>
  </si>
  <si>
    <t>（二十四）国有资本经营预算支出</t>
  </si>
  <si>
    <t>（二十五）其他支出</t>
  </si>
  <si>
    <t>二、年终结转结余</t>
  </si>
  <si>
    <t>收  入  总  计</t>
  </si>
  <si>
    <t>支  出  总  计</t>
  </si>
  <si>
    <t>支出功能分类</t>
  </si>
  <si>
    <t>本年拨款</t>
  </si>
  <si>
    <t>上年结转</t>
  </si>
  <si>
    <t>人员经费</t>
  </si>
  <si>
    <t>公用经费</t>
  </si>
  <si>
    <t>3=4+9</t>
  </si>
  <si>
    <t>4=5+8</t>
  </si>
  <si>
    <t>5=6+7</t>
  </si>
  <si>
    <t>9=10+13</t>
  </si>
  <si>
    <t>10=11+12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</si>
  <si>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</si>
  <si>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</si>
  <si>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</si>
  <si>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</si>
  <si>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</si>
  <si>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</si>
  <si>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</si>
  <si>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</si>
  <si>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</si>
  <si>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</si>
  <si>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</si>
  <si>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</si>
  <si>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</si>
  <si>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</si>
  <si>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</si>
  <si>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</si>
  <si>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</si>
  <si>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</si>
  <si>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</si>
  <si>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</si>
  <si>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</si>
  <si>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</si>
  <si>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</si>
  <si>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8=9+25 </t>
  </si>
  <si>
    <t>9=10+16+…+19</t>
  </si>
  <si>
    <t>19=20+…+24</t>
  </si>
  <si>
    <t>25=26+…+30</t>
  </si>
  <si>
    <t>532900210000000018261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</si>
  <si>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</si>
  <si>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</si>
  <si>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</si>
  <si>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</si>
  <si>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</si>
  <si>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</si>
  <si>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</si>
  <si>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532900210000000018262</t>
  </si>
  <si>
    <t>事业人员支出工资</t>
  </si>
  <si>
    <t>30107</t>
  </si>
  <si>
    <t>绩效工资</t>
  </si>
  <si>
    <t>532900210000000018263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</si>
  <si>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</si>
  <si>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</si>
  <si>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</si>
  <si>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</si>
  <si>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</si>
  <si>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</si>
  <si>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</si>
  <si>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</si>
  <si>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</si>
  <si>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532900210000000018264</t>
  </si>
  <si>
    <t>30113</t>
  </si>
  <si>
    <t>532900210000000018269</t>
  </si>
  <si>
    <t>行政人员公务交通补贴</t>
  </si>
  <si>
    <t>30239</t>
  </si>
  <si>
    <t>其他交通费用</t>
  </si>
  <si>
    <t>532900210000000018271</t>
  </si>
  <si>
    <t>工会经费</t>
  </si>
  <si>
    <t>30228</t>
  </si>
  <si>
    <t>532900210000000018272</t>
  </si>
  <si>
    <t>其他公用支出</t>
  </si>
  <si>
    <t>30201</t>
  </si>
  <si>
    <t>办公费</t>
  </si>
  <si>
    <t>30213</t>
  </si>
  <si>
    <t>维修（护）费</t>
  </si>
  <si>
    <t>30216</t>
  </si>
  <si>
    <t>培训费</t>
  </si>
  <si>
    <t>30229</t>
  </si>
  <si>
    <t>福利费</t>
  </si>
  <si>
    <t>30299</t>
  </si>
  <si>
    <t>其他商品和服务支出</t>
  </si>
  <si>
    <t>532900221100000675281</t>
  </si>
  <si>
    <t>30217</t>
  </si>
  <si>
    <t>532900231100001254300</t>
  </si>
  <si>
    <t>编外人员支出</t>
  </si>
  <si>
    <t>30199</t>
  </si>
  <si>
    <t>其他工资福利支出</t>
  </si>
  <si>
    <t>532900231100001514425</t>
  </si>
  <si>
    <t>事业人员参照公务员规范后绩效奖</t>
  </si>
  <si>
    <t>532900231100001514443</t>
  </si>
  <si>
    <t>遗属补助</t>
  </si>
  <si>
    <t>30305</t>
  </si>
  <si>
    <t>生活补助</t>
  </si>
  <si>
    <t>532900241100002114611</t>
  </si>
  <si>
    <t>公务员绩效考核奖</t>
  </si>
  <si>
    <t>532900251100003589782</t>
  </si>
  <si>
    <t>住房补贴（行政）</t>
  </si>
  <si>
    <t>532900251100003589783</t>
  </si>
  <si>
    <t>住房补贴（事业）</t>
  </si>
  <si>
    <t>项目分类</t>
  </si>
  <si>
    <t>项目单位</t>
  </si>
  <si>
    <t>经济科目编码</t>
  </si>
  <si>
    <t>经济科目名称</t>
  </si>
  <si>
    <t>总计</t>
  </si>
  <si>
    <t>其中：本次下达</t>
  </si>
  <si>
    <t>9=10+22</t>
  </si>
  <si>
    <t>10=11+13+…+16</t>
  </si>
  <si>
    <t>16=17+…+21</t>
  </si>
  <si>
    <t>22=23+…+27</t>
  </si>
  <si>
    <t>312 民生类</t>
  </si>
  <si>
    <t>532900210000000017228</t>
  </si>
  <si>
    <t>水上安全监管及5艘洱海巡逻搜救船、执法船运行经费</t>
  </si>
  <si>
    <t>30205</t>
  </si>
  <si>
    <t>水费</t>
  </si>
  <si>
    <t>30206</t>
  </si>
  <si>
    <t>电费</t>
  </si>
  <si>
    <t>30211</t>
  </si>
  <si>
    <t>差旅费</t>
  </si>
  <si>
    <t>30215</t>
  </si>
  <si>
    <t>会议费</t>
  </si>
  <si>
    <t>30226</t>
  </si>
  <si>
    <t>劳务费</t>
  </si>
  <si>
    <t>532900210000000017231</t>
  </si>
  <si>
    <t>洱海水质监测采样船舶运行保障经费</t>
  </si>
  <si>
    <t>30225</t>
  </si>
  <si>
    <t>专用燃料费</t>
  </si>
  <si>
    <t xml:space="preserve">表  九    项目支出绩效目标表（本次下达）										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</si>
  <si>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</si>
  <si>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</si>
  <si>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</si>
  <si>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</si>
  <si>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</si>
  <si>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</si>
  <si>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</si>
  <si>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</si>
  <si>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</si>
  <si>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</si>
  <si>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开展水上交通安全监管、执法、巡逻；航道、航标维护；开展水上应急搜救演练；保持水运秩序良好。</t>
  </si>
  <si>
    <t>产出指标</t>
  </si>
  <si>
    <t>数量指标</t>
  </si>
  <si>
    <t>水上应急搜救综合演练</t>
  </si>
  <si>
    <t>&gt;=</t>
  </si>
  <si>
    <t>1</t>
  </si>
  <si>
    <t>次</t>
  </si>
  <si>
    <t>定量指标</t>
  </si>
  <si>
    <t>水上应急搜救综合演练全年1次</t>
  </si>
  <si>
    <t>质量指标</t>
  </si>
  <si>
    <t>水上交通安全，航道畅通，航标正常</t>
  </si>
  <si>
    <t>12</t>
  </si>
  <si>
    <t>航道、航标巡查测报全年12次</t>
  </si>
  <si>
    <t>时效指标</t>
  </si>
  <si>
    <t>按计划进行</t>
  </si>
  <si>
    <t>=</t>
  </si>
  <si>
    <t>按计划完成</t>
  </si>
  <si>
    <t>定性指标</t>
  </si>
  <si>
    <t>保证全年按计划完成任务</t>
  </si>
  <si>
    <t>效益指标</t>
  </si>
  <si>
    <t>社会效益</t>
  </si>
  <si>
    <t>确保水上交通安全</t>
  </si>
  <si>
    <t>全年无水上交通安全事故</t>
  </si>
  <si>
    <t>确保全年无水上交通安全事故</t>
  </si>
  <si>
    <t>生态效益</t>
  </si>
  <si>
    <t>防止船舶对水体污染</t>
  </si>
  <si>
    <t>全年无污染事故</t>
  </si>
  <si>
    <t>全年无船舶对水体污染事故</t>
  </si>
  <si>
    <t>可持续影响</t>
  </si>
  <si>
    <t>水运秩序保持良好</t>
  </si>
  <si>
    <t>不发生水运纠纷</t>
  </si>
  <si>
    <t>全年无水运纠纷事件</t>
  </si>
  <si>
    <t>满意度指标</t>
  </si>
  <si>
    <t>服务对象满意度</t>
  </si>
  <si>
    <t>满意</t>
  </si>
  <si>
    <t>无投诉</t>
  </si>
  <si>
    <t>全年不发生投诉</t>
  </si>
  <si>
    <t>保障每年不少于12次用船需求，确保船舶状况良好和航行安全，防止船舶污染水体</t>
  </si>
  <si>
    <t>对洱海定期进行水质监测、采样</t>
  </si>
  <si>
    <t>保障全年用船需求，全年不少于12次</t>
  </si>
  <si>
    <t>船舶状况良好</t>
  </si>
  <si>
    <t>对船舶进行例行保养　全年不少于4次</t>
  </si>
  <si>
    <t>船行安全</t>
  </si>
  <si>
    <t>全年无航行安全事故</t>
  </si>
  <si>
    <t>保障全年无航行安全事故</t>
  </si>
  <si>
    <t>按月出航</t>
  </si>
  <si>
    <t>当月完成任务</t>
  </si>
  <si>
    <t>确保完成出航任务</t>
  </si>
  <si>
    <t>确保航行安全</t>
  </si>
  <si>
    <t>确保全年无航行安全事故</t>
  </si>
  <si>
    <t>保持船况良好</t>
  </si>
  <si>
    <t>按时出航</t>
  </si>
  <si>
    <t>全年保持船况良好，按时出航</t>
  </si>
  <si>
    <t>全年无投诉</t>
  </si>
  <si>
    <t>无</t>
  </si>
  <si>
    <t>说明：本单位无此公开事项</t>
  </si>
  <si>
    <t>单位名称：昆明市发展和改革委员会</t>
  </si>
  <si>
    <t>2</t>
  </si>
  <si>
    <t>8=9+10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</si>
  <si>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</si>
  <si>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</si>
  <si>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</si>
  <si>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</si>
  <si>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</si>
  <si>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</si>
  <si>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</si>
  <si>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</si>
  <si>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购买复印纸</t>
  </si>
  <si>
    <t>A05040101 复印纸</t>
  </si>
  <si>
    <t>件</t>
  </si>
  <si>
    <t>政府购买服务项目</t>
  </si>
  <si>
    <t>政府购买服务指导性目录代码</t>
  </si>
  <si>
    <t>所属服务类别</t>
  </si>
  <si>
    <t>所属服务领域</t>
  </si>
  <si>
    <t>购买内容简述</t>
  </si>
  <si>
    <t xml:space="preserve">合计
</t>
  </si>
  <si>
    <t>资金来源</t>
  </si>
  <si>
    <t>地区</t>
  </si>
  <si>
    <t>大理市</t>
  </si>
  <si>
    <t>漾濞县</t>
  </si>
  <si>
    <t>祥云县</t>
  </si>
  <si>
    <t>宾川县</t>
  </si>
  <si>
    <t>弥渡县</t>
  </si>
  <si>
    <t>南涧县</t>
  </si>
  <si>
    <t>巍山县</t>
  </si>
  <si>
    <t>永平县</t>
  </si>
  <si>
    <t>云龙县</t>
  </si>
  <si>
    <t>洱源县</t>
  </si>
  <si>
    <t>剑川县</t>
  </si>
  <si>
    <t>鹤庆县</t>
  </si>
  <si>
    <t>3=4+5+6</t>
  </si>
  <si>
    <t>7=8+…+19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</si>
  <si>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</si>
  <si>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</si>
  <si>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</si>
  <si>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</si>
  <si>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</si>
  <si>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</si>
  <si>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</si>
  <si>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上级补助</t>
  </si>
  <si>
    <t>项目级次</t>
  </si>
  <si>
    <t>2025年</t>
  </si>
  <si>
    <t>2026年</t>
  </si>
  <si>
    <t>2027年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</si>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</sst>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71">
    <font>
      <sz val="11"/>
      <color theme="1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b/>
      <sz val="21"/>
      <color rgb="FF000000"/>
      <name val="SimSun"/>
      <charset val="134"/>
    </font>
    <font>
      <sz val="10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Microsoft YaHei UI"/>
      <charset val="134"/>
    </font>
    <font>
      <sz val="11.25"/>
      <name val="宋体"/>
      <charset val="134"/>
    </font>
    <font>
      <sz val="11.25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.25"/>
      <name val="Microsoft YaHei UI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</font>
    <font>
      <sz val="20"/>
      <color theme="1"/>
      <name val="方正小标宋_GBK"/>
      <charset val="134"/>
    </font>
    <font>
      <sz val="10"/>
      <color rgb="FFFFFFFF"/>
      <name val="宋体"/>
      <charset val="134"/>
    </font>
    <font>
      <sz val="21"/>
      <color rgb="FF000000"/>
      <name val="方正小标宋_GBK"/>
      <charset val="134"/>
    </font>
    <font>
      <sz val="9"/>
      <color rgb="FF000000"/>
      <name val="Calibri"/>
      <charset val="134"/>
    </font>
    <font>
      <sz val="10"/>
      <color rgb="FF000000"/>
      <name val="宋体"/>
      <charset val="134"/>
      <scheme val="minor"/>
    </font>
    <font>
      <sz val="11.25"/>
      <color rgb="FF000000"/>
      <name val="SimSun"/>
      <charset val="134"/>
    </font>
    <font>
      <sz val="11.25"/>
      <name val="SimSun"/>
      <charset val="134"/>
    </font>
    <font>
      <sz val="10"/>
      <color rgb="FF000000"/>
      <name val="Arial"/>
      <charset val="134"/>
    </font>
    <font>
      <sz val="18"/>
      <color theme="1"/>
      <name val="方正小标宋简体"/>
      <charset val="134"/>
    </font>
    <font>
      <b/>
      <sz val="9"/>
      <color rgb="FF000000"/>
      <name val="宋体"/>
      <charset val="134"/>
    </font>
    <font>
      <b/>
      <sz val="23.95"/>
      <color rgb="FF000000"/>
      <name val="宋体"/>
      <charset val="134"/>
    </font>
    <font>
      <b/>
      <sz val="20"/>
      <color rgb="FF0033CC"/>
      <name val="方正楷体_GBK"/>
      <charset val="134"/>
    </font>
    <font>
      <b/>
      <sz val="20"/>
      <color theme="1"/>
      <name val="方正楷体_GBK"/>
      <charset val="134"/>
    </font>
    <font>
      <sz val="12"/>
      <color rgb="FF0033CC"/>
      <name val="宋体"/>
      <charset val="134"/>
    </font>
    <font>
      <sz val="12"/>
      <color theme="1"/>
      <name val="宋体"/>
      <charset val="134"/>
    </font>
    <font>
      <b/>
      <sz val="22"/>
      <color rgb="FF000000"/>
      <name val="SimSun"/>
      <charset val="134"/>
    </font>
    <font>
      <u/>
      <sz val="10"/>
      <color rgb="FF000000"/>
      <name val="SimSun"/>
      <charset val="134"/>
    </font>
    <font>
      <sz val="48"/>
      <color rgb="FF000000"/>
      <name val="华文行楷"/>
      <charset val="134"/>
    </font>
    <font>
      <sz val="48"/>
      <color rgb="FF000000"/>
      <name val="SimSun"/>
      <charset val="134"/>
    </font>
    <font>
      <b/>
      <sz val="44"/>
      <color rgb="FF000000"/>
      <name val="楷体"/>
      <charset val="134"/>
    </font>
    <font>
      <b/>
      <sz val="48"/>
      <color rgb="FF000000"/>
      <name val="SimSun"/>
      <charset val="134"/>
    </font>
    <font>
      <b/>
      <sz val="48"/>
      <color rgb="FF000000"/>
      <name val="楷体_GB2312"/>
      <charset val="134"/>
    </font>
    <font>
      <sz val="48"/>
      <color rgb="FF000000"/>
      <name val="楷体_GB2312"/>
      <charset val="134"/>
    </font>
    <font>
      <u/>
      <sz val="48"/>
      <color rgb="FF000000"/>
      <name val="楷体"/>
      <charset val="134"/>
    </font>
    <font>
      <sz val="9"/>
      <color rgb="FF00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14" applyNumberFormat="0" applyFill="0" applyAlignment="0" applyProtection="0">
      <alignment vertical="center"/>
    </xf>
    <xf numFmtId="0" fontId="58" fillId="0" borderId="14" applyNumberFormat="0" applyFill="0" applyAlignment="0" applyProtection="0">
      <alignment vertical="center"/>
    </xf>
    <xf numFmtId="0" fontId="59" fillId="0" borderId="1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4" borderId="16" applyNumberFormat="0" applyAlignment="0" applyProtection="0">
      <alignment vertical="center"/>
    </xf>
    <xf numFmtId="0" fontId="61" fillId="5" borderId="17" applyNumberFormat="0" applyAlignment="0" applyProtection="0">
      <alignment vertical="center"/>
    </xf>
    <xf numFmtId="0" fontId="62" fillId="5" borderId="16" applyNumberFormat="0" applyAlignment="0" applyProtection="0">
      <alignment vertical="center"/>
    </xf>
    <xf numFmtId="0" fontId="63" fillId="6" borderId="18" applyNumberFormat="0" applyAlignment="0" applyProtection="0">
      <alignment vertical="center"/>
    </xf>
    <xf numFmtId="0" fontId="64" fillId="0" borderId="19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176" fontId="22" fillId="0" borderId="1">
      <alignment horizontal="right" vertical="center"/>
    </xf>
    <xf numFmtId="49" fontId="22" fillId="0" borderId="1">
      <alignment horizontal="left" vertical="center" wrapText="1"/>
    </xf>
    <xf numFmtId="176" fontId="22" fillId="0" borderId="1">
      <alignment horizontal="right" vertical="center"/>
    </xf>
    <xf numFmtId="177" fontId="22" fillId="0" borderId="1">
      <alignment horizontal="right" vertical="center"/>
    </xf>
    <xf numFmtId="178" fontId="22" fillId="0" borderId="1">
      <alignment horizontal="right" vertical="center"/>
    </xf>
    <xf numFmtId="179" fontId="22" fillId="0" borderId="1">
      <alignment horizontal="right" vertical="center"/>
    </xf>
    <xf numFmtId="10" fontId="22" fillId="0" borderId="1">
      <alignment horizontal="right" vertical="center"/>
    </xf>
    <xf numFmtId="180" fontId="22" fillId="0" borderId="1">
      <alignment horizontal="right" vertical="center"/>
    </xf>
  </cellStyleXfs>
  <cellXfs count="225">
    <xf numFmtId="0" fontId="0" fillId="0" borderId="0" xfId="0" applyFont="1" applyBorder="1"/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7" fillId="0" borderId="1" xfId="50" applyNumberFormat="1" applyFont="1" applyBorder="1">
      <alignment horizontal="left" vertical="center" wrapText="1"/>
    </xf>
    <xf numFmtId="176" fontId="8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right" vertical="center"/>
    </xf>
    <xf numFmtId="49" fontId="10" fillId="0" borderId="1" xfId="50" applyNumberFormat="1" applyFont="1" applyBorder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" fontId="9" fillId="0" borderId="1" xfId="51" applyNumberFormat="1" applyFont="1" applyBorder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3" fillId="0" borderId="0" xfId="0" applyFont="1" applyBorder="1" applyAlignment="1" applyProtection="1">
      <alignment vertical="top"/>
      <protection locked="0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49" fontId="15" fillId="0" borderId="1" xfId="0" applyNumberFormat="1" applyFont="1" applyBorder="1" applyAlignment="1" applyProtection="1">
      <alignment horizontal="left" vertical="center" wrapText="1"/>
      <protection locked="0"/>
    </xf>
    <xf numFmtId="49" fontId="15" fillId="0" borderId="1" xfId="0" applyNumberFormat="1" applyFont="1" applyBorder="1" applyAlignment="1" applyProtection="1">
      <alignment horizontal="center" vertical="center" wrapText="1"/>
      <protection locked="0"/>
    </xf>
    <xf numFmtId="176" fontId="16" fillId="0" borderId="1" xfId="0" applyNumberFormat="1" applyFont="1" applyBorder="1" applyAlignment="1" applyProtection="1">
      <alignment horizontal="center" vertical="center"/>
      <protection locked="0"/>
    </xf>
    <xf numFmtId="176" fontId="16" fillId="0" borderId="1" xfId="0" applyNumberFormat="1" applyFont="1" applyBorder="1" applyAlignment="1" applyProtection="1">
      <alignment horizontal="right" vertical="center"/>
      <protection locked="0"/>
    </xf>
    <xf numFmtId="49" fontId="14" fillId="0" borderId="1" xfId="50" applyNumberFormat="1" applyFont="1" applyBorder="1" applyAlignment="1" applyProtection="1">
      <alignment horizontal="center" vertical="center" wrapText="1"/>
      <protection locked="0"/>
    </xf>
    <xf numFmtId="176" fontId="17" fillId="0" borderId="1" xfId="0" applyNumberFormat="1" applyFont="1" applyBorder="1" applyAlignment="1" applyProtection="1">
      <alignment horizontal="center" vertical="center"/>
      <protection locked="0"/>
    </xf>
    <xf numFmtId="176" fontId="17" fillId="0" borderId="1" xfId="0" applyNumberFormat="1" applyFont="1" applyBorder="1" applyAlignment="1" applyProtection="1">
      <alignment horizontal="right" vertical="center"/>
      <protection locked="0"/>
    </xf>
    <xf numFmtId="176" fontId="16" fillId="0" borderId="1" xfId="0" applyNumberFormat="1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 applyProtection="1">
      <alignment vertical="top"/>
      <protection locked="0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23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2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11" fillId="0" borderId="0" xfId="0" applyFont="1" applyBorder="1" applyProtection="1">
      <protection locked="0"/>
    </xf>
    <xf numFmtId="0" fontId="2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3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28" fillId="0" borderId="0" xfId="0" applyFont="1" applyBorder="1" applyAlignment="1" applyProtection="1">
      <alignment horizontal="right"/>
      <protection locked="0"/>
    </xf>
    <xf numFmtId="49" fontId="28" fillId="0" borderId="0" xfId="0" applyNumberFormat="1" applyFont="1" applyBorder="1" applyProtection="1">
      <protection locked="0"/>
    </xf>
    <xf numFmtId="0" fontId="11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 applyProtection="1">
      <alignment horizontal="center" vertical="center"/>
      <protection locked="0"/>
    </xf>
    <xf numFmtId="0" fontId="30" fillId="0" borderId="0" xfId="0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Border="1" applyAlignment="1" applyProtection="1">
      <alignment vertical="top"/>
      <protection locked="0"/>
    </xf>
    <xf numFmtId="49" fontId="31" fillId="0" borderId="0" xfId="0" applyNumberFormat="1" applyFont="1" applyBorder="1" applyProtection="1"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32" fillId="0" borderId="0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49" fontId="14" fillId="0" borderId="1" xfId="50" applyNumberFormat="1" applyFont="1" applyBorder="1" applyProtection="1">
      <alignment horizontal="left" vertical="center" wrapText="1"/>
      <protection locked="0"/>
    </xf>
    <xf numFmtId="0" fontId="31" fillId="0" borderId="0" xfId="0" applyFont="1" applyBorder="1" applyProtection="1">
      <protection locked="0"/>
    </xf>
    <xf numFmtId="0" fontId="31" fillId="0" borderId="0" xfId="0" applyFont="1" applyBorder="1"/>
    <xf numFmtId="0" fontId="32" fillId="0" borderId="0" xfId="0" applyFont="1" applyBorder="1" applyProtection="1">
      <protection locked="0"/>
    </xf>
    <xf numFmtId="0" fontId="32" fillId="0" borderId="0" xfId="0" applyFont="1" applyBorder="1"/>
    <xf numFmtId="0" fontId="33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32" fillId="0" borderId="0" xfId="0" applyFont="1" applyBorder="1" applyAlignment="1" applyProtection="1">
      <alignment vertical="top"/>
      <protection locked="0"/>
    </xf>
    <xf numFmtId="0" fontId="32" fillId="0" borderId="0" xfId="0" applyFont="1" applyBorder="1" applyAlignment="1" applyProtection="1">
      <alignment horizontal="right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49" fontId="22" fillId="0" borderId="1" xfId="50" applyNumberFormat="1" applyFont="1" applyBorder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Protection="1"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4" fillId="0" borderId="0" xfId="0" applyFont="1" applyBorder="1"/>
    <xf numFmtId="0" fontId="34" fillId="0" borderId="0" xfId="0" applyFont="1" applyBorder="1" applyProtection="1">
      <protection locked="0"/>
    </xf>
    <xf numFmtId="0" fontId="3" fillId="0" borderId="0" xfId="0" applyFont="1" applyBorder="1" applyAlignment="1">
      <alignment horizontal="right" vertical="center" wrapText="1"/>
    </xf>
    <xf numFmtId="0" fontId="35" fillId="0" borderId="0" xfId="0" applyFont="1" applyBorder="1" applyAlignment="1">
      <alignment horizontal="center" vertical="center" wrapText="1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vertical="top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right" vertical="center" wrapText="1"/>
      <protection locked="0"/>
    </xf>
    <xf numFmtId="0" fontId="37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4" fillId="2" borderId="0" xfId="0" applyFont="1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31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left" vertical="center" wrapText="1" indent="1"/>
      <protection locked="0"/>
    </xf>
    <xf numFmtId="49" fontId="14" fillId="0" borderId="1" xfId="0" applyNumberFormat="1" applyFont="1" applyBorder="1" applyAlignment="1" applyProtection="1">
      <alignment horizontal="left" vertical="center" wrapText="1" indent="2"/>
      <protection locked="0"/>
    </xf>
    <xf numFmtId="0" fontId="5" fillId="0" borderId="0" xfId="0" applyFont="1" applyBorder="1"/>
    <xf numFmtId="0" fontId="13" fillId="0" borderId="6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right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right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>
      <alignment horizontal="left" vertical="center" indent="1"/>
    </xf>
    <xf numFmtId="0" fontId="38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42" fillId="0" borderId="0" xfId="0" applyFont="1" applyBorder="1" applyAlignment="1" applyProtection="1">
      <alignment horizontal="left" vertical="center"/>
      <protection locked="0"/>
    </xf>
    <xf numFmtId="0" fontId="43" fillId="0" borderId="0" xfId="0" applyFont="1" applyBorder="1"/>
    <xf numFmtId="0" fontId="44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6" fillId="0" borderId="0" xfId="0" applyFont="1" applyBorder="1"/>
    <xf numFmtId="0" fontId="47" fillId="0" borderId="0" xfId="0" applyFont="1" applyBorder="1" applyAlignment="1" applyProtection="1">
      <alignment horizontal="center" vertical="center"/>
      <protection locked="0"/>
    </xf>
    <xf numFmtId="0" fontId="45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 vertical="center"/>
    </xf>
    <xf numFmtId="0" fontId="48" fillId="0" borderId="0" xfId="0" applyFont="1" applyBorder="1" applyAlignment="1" applyProtection="1">
      <alignment horizontal="center" vertical="center"/>
      <protection locked="0"/>
    </xf>
    <xf numFmtId="0" fontId="49" fillId="0" borderId="0" xfId="0" applyFont="1" applyBorder="1" applyAlignment="1">
      <alignment horizontal="center"/>
    </xf>
    <xf numFmtId="0" fontId="48" fillId="0" borderId="0" xfId="0" applyFont="1" applyBorder="1" applyAlignment="1">
      <alignment horizontal="center"/>
    </xf>
    <xf numFmtId="0" fontId="48" fillId="0" borderId="0" xfId="0" applyFont="1" applyBorder="1" applyAlignment="1">
      <alignment horizontal="center" vertical="center"/>
    </xf>
    <xf numFmtId="0" fontId="5" fillId="0" borderId="0" xfId="0" applyFont="1" applyBorder="1" applyProtection="1">
      <protection locked="0"/>
    </xf>
    <xf numFmtId="0" fontId="50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51" fillId="0" borderId="0" xfId="0" applyFont="1" applyBorder="1" applyAlignment="1" applyProtection="1">
      <alignment horizontal="center" vertical="top"/>
      <protection locked="0"/>
    </xf>
    <xf numFmtId="0" fontId="37" fillId="2" borderId="0" xfId="0" applyFont="1" applyFill="1" applyBorder="1" applyAlignment="1" applyProtection="1" quotePrefix="1">
      <alignment horizontal="center" vertical="center" wrapText="1"/>
      <protection locked="0"/>
    </xf>
    <xf numFmtId="49" fontId="14" fillId="0" borderId="1" xfId="0" applyNumberFormat="1" applyFont="1" applyBorder="1" applyAlignment="1" applyProtection="1" quotePrefix="1">
      <alignment horizontal="left" vertical="center" wrapText="1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"/>
  <sheetViews>
    <sheetView showZeros="0" workbookViewId="0">
      <selection activeCell="A1" sqref="A1:J1"/>
    </sheetView>
  </sheetViews>
  <sheetFormatPr defaultColWidth="8" defaultRowHeight="14.25" customHeight="1" outlineLevelRow="3"/>
  <cols>
    <col min="1" max="1" width="6.87962962962963" customWidth="1"/>
    <col min="2" max="2" width="25.712962962963" customWidth="1"/>
    <col min="3" max="3" width="6" customWidth="1"/>
    <col min="4" max="4" width="9" customWidth="1"/>
    <col min="5" max="5" width="9.85185185185185" customWidth="1"/>
    <col min="6" max="6" width="12.8518518518519" customWidth="1"/>
    <col min="7" max="7" width="12" customWidth="1"/>
    <col min="8" max="8" width="20.1388888888889" customWidth="1"/>
    <col min="9" max="9" width="23.712962962963" customWidth="1"/>
    <col min="10" max="10" width="13.4537037037037" customWidth="1"/>
  </cols>
  <sheetData>
    <row r="1" ht="141.3" customHeight="1" spans="1:10">
      <c r="A1" s="208"/>
      <c r="B1" s="37"/>
      <c r="C1" s="209"/>
      <c r="D1" s="209"/>
      <c r="E1" s="209"/>
      <c r="F1" s="209"/>
      <c r="G1" s="209"/>
      <c r="H1" s="209"/>
      <c r="I1" s="209"/>
      <c r="J1" s="221"/>
    </row>
    <row r="2" ht="87.3" customHeight="1" spans="1:10">
      <c r="A2" s="210"/>
      <c r="B2" s="211" t="str">
        <f>"大理州地方海事局"</f>
        <v>大理州地方海事局</v>
      </c>
      <c r="C2" s="211"/>
      <c r="D2" s="211"/>
      <c r="E2" s="211"/>
      <c r="F2" s="211"/>
      <c r="G2" s="211"/>
      <c r="H2" s="211"/>
      <c r="I2" s="211"/>
      <c r="J2" s="222"/>
    </row>
    <row r="3" ht="84.3" customHeight="1" spans="1:10">
      <c r="A3" s="212"/>
      <c r="B3" s="213" t="s">
        <v>0</v>
      </c>
      <c r="C3" s="214"/>
      <c r="D3" s="215"/>
      <c r="E3" s="213" t="s">
        <v>1</v>
      </c>
      <c r="F3" s="216"/>
      <c r="G3" s="216"/>
      <c r="H3" s="216"/>
      <c r="I3" s="216"/>
      <c r="J3" s="223"/>
    </row>
    <row r="4" ht="142.5" customHeight="1" spans="1:10">
      <c r="A4" s="212"/>
      <c r="B4" s="217"/>
      <c r="C4" s="218"/>
      <c r="D4" s="219"/>
      <c r="E4" s="217"/>
      <c r="F4" s="220"/>
      <c r="G4" s="220"/>
      <c r="H4" s="220"/>
      <c r="I4" s="220"/>
      <c r="J4" s="224"/>
    </row>
  </sheetData>
  <mergeCells count="3">
    <mergeCell ref="A1:J1"/>
    <mergeCell ref="B2:I2"/>
    <mergeCell ref="B3:J3"/>
  </mergeCells>
  <pageMargins left="0.71" right="0.71" top="0.75" bottom="0.75" header="0.31" footer="0.31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A22"/>
  <sheetViews>
    <sheetView showZeros="0" workbookViewId="0">
      <pane xSplit="3" ySplit="9" topLeftCell="D10" activePane="bottomRight" state="frozen"/>
      <selection/>
      <selection pane="topRight"/>
      <selection pane="bottomLeft"/>
      <selection pane="bottomRight" activeCell="A1" sqref="A1"/>
    </sheetView>
  </sheetViews>
  <sheetFormatPr defaultColWidth="9.13888888888889" defaultRowHeight="14.25" customHeight="1"/>
  <cols>
    <col min="1" max="1" width="32.8518518518519" customWidth="1"/>
    <col min="2" max="2" width="21.1296296296296" customWidth="1"/>
    <col min="3" max="3" width="26.5740740740741" customWidth="1"/>
    <col min="4" max="4" width="27.7037037037037" customWidth="1"/>
    <col min="5" max="5" width="10.1388888888889" customWidth="1"/>
    <col min="6" max="6" width="17.5740740740741" customWidth="1"/>
    <col min="7" max="7" width="10.287037037037" customWidth="1"/>
    <col min="8" max="8" width="15.1296296296296" customWidth="1"/>
    <col min="9" max="9" width="18.9814814814815" customWidth="1"/>
    <col min="10" max="10" width="18.8518518518519" customWidth="1"/>
    <col min="11" max="11" width="18.9814814814815" customWidth="1"/>
    <col min="12" max="12" width="16.1296296296296" customWidth="1"/>
    <col min="13" max="13" width="17.5648148148148" customWidth="1"/>
    <col min="14" max="14" width="14.9814814814815" customWidth="1"/>
    <col min="15" max="15" width="15.1296296296296" customWidth="1"/>
    <col min="16" max="20" width="18.9814814814815" customWidth="1"/>
    <col min="21" max="26" width="18.8518518518519" customWidth="1"/>
    <col min="27" max="27" width="18.9814814814815" customWidth="1"/>
  </cols>
  <sheetData>
    <row r="1" ht="18.75" customHeight="1" spans="2:27">
      <c r="B1" s="119"/>
      <c r="D1" s="120"/>
      <c r="E1" s="120"/>
      <c r="F1" s="120"/>
      <c r="G1" s="120"/>
      <c r="H1" s="120"/>
      <c r="I1" s="126"/>
      <c r="J1" s="126"/>
      <c r="K1" s="126"/>
      <c r="L1" s="127"/>
      <c r="M1" s="127"/>
      <c r="N1" s="127"/>
      <c r="O1" s="126"/>
      <c r="S1" s="119"/>
      <c r="U1" s="131"/>
      <c r="V1" s="131"/>
      <c r="W1" s="131"/>
      <c r="X1" s="131"/>
      <c r="Y1" s="131"/>
      <c r="Z1" s="131"/>
      <c r="AA1" s="131"/>
    </row>
    <row r="2" ht="39.75" customHeight="1" spans="1:27">
      <c r="A2" s="121" t="s">
        <v>10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</row>
    <row r="3" ht="18.75" customHeight="1" spans="1:27">
      <c r="A3" s="122" t="str">
        <f>"单位名称："&amp;"大理州地方海事局"</f>
        <v>单位名称：大理州地方海事局</v>
      </c>
      <c r="B3" s="122"/>
      <c r="C3" s="122"/>
      <c r="D3" s="122"/>
      <c r="E3" s="122"/>
      <c r="F3" s="122"/>
      <c r="G3" s="122"/>
      <c r="H3" s="122"/>
      <c r="I3" s="128"/>
      <c r="J3" s="128"/>
      <c r="K3" s="128"/>
      <c r="L3" s="129"/>
      <c r="M3" s="129"/>
      <c r="N3" s="129"/>
      <c r="O3" s="128"/>
      <c r="P3" s="130"/>
      <c r="Q3" s="130"/>
      <c r="R3" s="130"/>
      <c r="S3" s="132"/>
      <c r="T3" s="130"/>
      <c r="U3" s="133"/>
      <c r="V3" s="133"/>
      <c r="W3" s="133"/>
      <c r="X3" s="133"/>
      <c r="Y3" s="133"/>
      <c r="Z3" s="133"/>
      <c r="AA3" s="133" t="s">
        <v>21</v>
      </c>
    </row>
    <row r="4" ht="18" customHeight="1" spans="1:27">
      <c r="A4" s="123" t="s">
        <v>284</v>
      </c>
      <c r="B4" s="123" t="s">
        <v>205</v>
      </c>
      <c r="C4" s="123" t="s">
        <v>206</v>
      </c>
      <c r="D4" s="123" t="s">
        <v>285</v>
      </c>
      <c r="E4" s="123" t="s">
        <v>207</v>
      </c>
      <c r="F4" s="123" t="s">
        <v>208</v>
      </c>
      <c r="G4" s="123" t="s">
        <v>286</v>
      </c>
      <c r="H4" s="123" t="s">
        <v>287</v>
      </c>
      <c r="I4" s="33" t="s">
        <v>288</v>
      </c>
      <c r="J4" s="33" t="s">
        <v>76</v>
      </c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 t="s">
        <v>64</v>
      </c>
      <c r="W4" s="33"/>
      <c r="X4" s="33"/>
      <c r="Y4" s="33"/>
      <c r="Z4" s="33"/>
      <c r="AA4" s="33"/>
    </row>
    <row r="5" ht="18" customHeight="1" spans="1:27">
      <c r="A5" s="123"/>
      <c r="B5" s="123"/>
      <c r="C5" s="123"/>
      <c r="D5" s="123"/>
      <c r="E5" s="123"/>
      <c r="F5" s="123"/>
      <c r="G5" s="123"/>
      <c r="H5" s="123"/>
      <c r="I5" s="33"/>
      <c r="J5" s="33" t="s">
        <v>77</v>
      </c>
      <c r="K5" s="33" t="s">
        <v>78</v>
      </c>
      <c r="L5" s="33"/>
      <c r="M5" s="123" t="s">
        <v>79</v>
      </c>
      <c r="N5" s="123" t="s">
        <v>80</v>
      </c>
      <c r="O5" s="123" t="s">
        <v>81</v>
      </c>
      <c r="P5" s="33" t="s">
        <v>82</v>
      </c>
      <c r="Q5" s="33"/>
      <c r="R5" s="33"/>
      <c r="S5" s="33"/>
      <c r="T5" s="33"/>
      <c r="U5" s="33"/>
      <c r="V5" s="134" t="s">
        <v>77</v>
      </c>
      <c r="W5" s="134" t="s">
        <v>78</v>
      </c>
      <c r="X5" s="134" t="s">
        <v>79</v>
      </c>
      <c r="Y5" s="134" t="s">
        <v>80</v>
      </c>
      <c r="Z5" s="134" t="s">
        <v>81</v>
      </c>
      <c r="AA5" s="134" t="s">
        <v>82</v>
      </c>
    </row>
    <row r="6" ht="18.75" customHeight="1" spans="1:27">
      <c r="A6" s="123"/>
      <c r="B6" s="123"/>
      <c r="C6" s="123"/>
      <c r="D6" s="123"/>
      <c r="E6" s="123"/>
      <c r="F6" s="123"/>
      <c r="G6" s="123"/>
      <c r="H6" s="123"/>
      <c r="I6" s="33"/>
      <c r="J6" s="123"/>
      <c r="K6" s="123"/>
      <c r="L6" s="123"/>
      <c r="M6" s="123" t="s">
        <v>79</v>
      </c>
      <c r="N6" s="123"/>
      <c r="O6" s="123"/>
      <c r="P6" s="123" t="s">
        <v>77</v>
      </c>
      <c r="Q6" s="123" t="s">
        <v>84</v>
      </c>
      <c r="R6" s="123" t="s">
        <v>217</v>
      </c>
      <c r="S6" s="123" t="s">
        <v>86</v>
      </c>
      <c r="T6" s="123" t="s">
        <v>87</v>
      </c>
      <c r="U6" s="123" t="s">
        <v>88</v>
      </c>
      <c r="V6" s="123"/>
      <c r="W6" s="123"/>
      <c r="X6" s="123"/>
      <c r="Y6" s="123"/>
      <c r="Z6" s="123"/>
      <c r="AA6" s="123"/>
    </row>
    <row r="7" ht="37.5" customHeight="1" spans="1:27">
      <c r="A7" s="123"/>
      <c r="B7" s="123"/>
      <c r="C7" s="123"/>
      <c r="D7" s="123"/>
      <c r="E7" s="123"/>
      <c r="F7" s="123"/>
      <c r="G7" s="123"/>
      <c r="H7" s="123"/>
      <c r="I7" s="33"/>
      <c r="J7" s="123"/>
      <c r="K7" s="123" t="s">
        <v>211</v>
      </c>
      <c r="L7" s="123" t="s">
        <v>289</v>
      </c>
      <c r="M7" s="123"/>
      <c r="N7" s="123"/>
      <c r="O7" s="123" t="s">
        <v>81</v>
      </c>
      <c r="P7" s="123" t="s">
        <v>77</v>
      </c>
      <c r="Q7" s="123" t="s">
        <v>84</v>
      </c>
      <c r="R7" s="123" t="s">
        <v>217</v>
      </c>
      <c r="S7" s="123" t="s">
        <v>86</v>
      </c>
      <c r="T7" s="123" t="s">
        <v>87</v>
      </c>
      <c r="U7" s="123" t="s">
        <v>88</v>
      </c>
      <c r="V7" s="123"/>
      <c r="W7" s="123"/>
      <c r="X7" s="123"/>
      <c r="Y7" s="123"/>
      <c r="Z7" s="123"/>
      <c r="AA7" s="123"/>
    </row>
    <row r="8" ht="19.5" customHeight="1" spans="1:27">
      <c r="A8" s="124">
        <v>1</v>
      </c>
      <c r="B8" s="124">
        <v>2</v>
      </c>
      <c r="C8" s="124">
        <v>3</v>
      </c>
      <c r="D8" s="124">
        <v>4</v>
      </c>
      <c r="E8" s="124">
        <v>5</v>
      </c>
      <c r="F8" s="124">
        <v>6</v>
      </c>
      <c r="G8" s="124">
        <v>7</v>
      </c>
      <c r="H8" s="124">
        <v>8</v>
      </c>
      <c r="I8" s="124" t="s">
        <v>290</v>
      </c>
      <c r="J8" s="124" t="s">
        <v>291</v>
      </c>
      <c r="K8" s="124">
        <v>11</v>
      </c>
      <c r="L8" s="124">
        <v>12</v>
      </c>
      <c r="M8" s="124">
        <v>13</v>
      </c>
      <c r="N8" s="124">
        <v>14</v>
      </c>
      <c r="O8" s="124">
        <v>15</v>
      </c>
      <c r="P8" s="124" t="s">
        <v>292</v>
      </c>
      <c r="Q8" s="124">
        <v>17</v>
      </c>
      <c r="R8" s="124">
        <v>18</v>
      </c>
      <c r="S8" s="124">
        <v>19</v>
      </c>
      <c r="T8" s="124">
        <v>20</v>
      </c>
      <c r="U8" s="124">
        <v>21</v>
      </c>
      <c r="V8" s="124" t="s">
        <v>293</v>
      </c>
      <c r="W8" s="124">
        <v>23</v>
      </c>
      <c r="X8" s="124">
        <v>24</v>
      </c>
      <c r="Y8" s="124">
        <v>25</v>
      </c>
      <c r="Z8" s="124">
        <v>26</v>
      </c>
      <c r="AA8" s="124">
        <v>27</v>
      </c>
    </row>
    <row r="9" ht="21" customHeight="1" spans="1:27">
      <c r="A9" s="125" t="s">
        <v>294</v>
      </c>
      <c r="B9" s="125" t="s">
        <v>295</v>
      </c>
      <c r="C9" s="125" t="s">
        <v>296</v>
      </c>
      <c r="D9" s="226" t="s">
        <v>94</v>
      </c>
      <c r="E9" s="125" t="s">
        <v>141</v>
      </c>
      <c r="F9" s="125" t="s">
        <v>142</v>
      </c>
      <c r="G9" s="125" t="s">
        <v>256</v>
      </c>
      <c r="H9" s="125" t="s">
        <v>257</v>
      </c>
      <c r="I9" s="48">
        <v>12000</v>
      </c>
      <c r="J9" s="48">
        <v>12000</v>
      </c>
      <c r="K9" s="48">
        <v>12000</v>
      </c>
      <c r="L9" s="48">
        <v>12000</v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</row>
    <row r="10" ht="21" customHeight="1" spans="1:27">
      <c r="A10" s="125" t="s">
        <v>294</v>
      </c>
      <c r="B10" s="125" t="s">
        <v>295</v>
      </c>
      <c r="C10" s="125" t="s">
        <v>296</v>
      </c>
      <c r="D10" s="226" t="s">
        <v>94</v>
      </c>
      <c r="E10" s="125" t="s">
        <v>141</v>
      </c>
      <c r="F10" s="125" t="s">
        <v>142</v>
      </c>
      <c r="G10" s="125" t="s">
        <v>297</v>
      </c>
      <c r="H10" s="125" t="s">
        <v>298</v>
      </c>
      <c r="I10" s="48">
        <v>5000</v>
      </c>
      <c r="J10" s="48">
        <v>5000</v>
      </c>
      <c r="K10" s="48">
        <v>5000</v>
      </c>
      <c r="L10" s="48">
        <v>5000</v>
      </c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135"/>
      <c r="AA10" s="135"/>
    </row>
    <row r="11" ht="21" customHeight="1" spans="1:27">
      <c r="A11" s="125" t="s">
        <v>294</v>
      </c>
      <c r="B11" s="125" t="s">
        <v>295</v>
      </c>
      <c r="C11" s="125" t="s">
        <v>296</v>
      </c>
      <c r="D11" s="226" t="s">
        <v>94</v>
      </c>
      <c r="E11" s="125" t="s">
        <v>141</v>
      </c>
      <c r="F11" s="125" t="s">
        <v>142</v>
      </c>
      <c r="G11" s="125" t="s">
        <v>299</v>
      </c>
      <c r="H11" s="125" t="s">
        <v>300</v>
      </c>
      <c r="I11" s="48">
        <v>16000</v>
      </c>
      <c r="J11" s="48">
        <v>16000</v>
      </c>
      <c r="K11" s="48">
        <v>16000</v>
      </c>
      <c r="L11" s="48">
        <v>16000</v>
      </c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135"/>
      <c r="AA11" s="135"/>
    </row>
    <row r="12" ht="21" customHeight="1" spans="1:27">
      <c r="A12" s="125" t="s">
        <v>294</v>
      </c>
      <c r="B12" s="125" t="s">
        <v>295</v>
      </c>
      <c r="C12" s="125" t="s">
        <v>296</v>
      </c>
      <c r="D12" s="226" t="s">
        <v>94</v>
      </c>
      <c r="E12" s="125" t="s">
        <v>141</v>
      </c>
      <c r="F12" s="125" t="s">
        <v>142</v>
      </c>
      <c r="G12" s="125" t="s">
        <v>301</v>
      </c>
      <c r="H12" s="125" t="s">
        <v>302</v>
      </c>
      <c r="I12" s="48">
        <v>135000</v>
      </c>
      <c r="J12" s="48">
        <v>135000</v>
      </c>
      <c r="K12" s="48">
        <v>135000</v>
      </c>
      <c r="L12" s="48">
        <v>135000</v>
      </c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135"/>
      <c r="AA12" s="135"/>
    </row>
    <row r="13" ht="21" customHeight="1" spans="1:27">
      <c r="A13" s="125" t="s">
        <v>294</v>
      </c>
      <c r="B13" s="125" t="s">
        <v>295</v>
      </c>
      <c r="C13" s="125" t="s">
        <v>296</v>
      </c>
      <c r="D13" s="226" t="s">
        <v>94</v>
      </c>
      <c r="E13" s="125" t="s">
        <v>141</v>
      </c>
      <c r="F13" s="125" t="s">
        <v>142</v>
      </c>
      <c r="G13" s="125" t="s">
        <v>258</v>
      </c>
      <c r="H13" s="125" t="s">
        <v>259</v>
      </c>
      <c r="I13" s="48">
        <v>30000</v>
      </c>
      <c r="J13" s="48">
        <v>30000</v>
      </c>
      <c r="K13" s="48">
        <v>30000</v>
      </c>
      <c r="L13" s="48">
        <v>30000</v>
      </c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135"/>
      <c r="AA13" s="135"/>
    </row>
    <row r="14" ht="21" customHeight="1" spans="1:27">
      <c r="A14" s="125" t="s">
        <v>294</v>
      </c>
      <c r="B14" s="125" t="s">
        <v>295</v>
      </c>
      <c r="C14" s="125" t="s">
        <v>296</v>
      </c>
      <c r="D14" s="226" t="s">
        <v>94</v>
      </c>
      <c r="E14" s="125" t="s">
        <v>141</v>
      </c>
      <c r="F14" s="125" t="s">
        <v>142</v>
      </c>
      <c r="G14" s="125" t="s">
        <v>303</v>
      </c>
      <c r="H14" s="125" t="s">
        <v>304</v>
      </c>
      <c r="I14" s="48">
        <v>10000</v>
      </c>
      <c r="J14" s="48">
        <v>10000</v>
      </c>
      <c r="K14" s="48">
        <v>10000</v>
      </c>
      <c r="L14" s="48">
        <v>10000</v>
      </c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135"/>
      <c r="AA14" s="135"/>
    </row>
    <row r="15" ht="21" customHeight="1" spans="1:27">
      <c r="A15" s="125" t="s">
        <v>294</v>
      </c>
      <c r="B15" s="125" t="s">
        <v>295</v>
      </c>
      <c r="C15" s="125" t="s">
        <v>296</v>
      </c>
      <c r="D15" s="226" t="s">
        <v>94</v>
      </c>
      <c r="E15" s="125" t="s">
        <v>141</v>
      </c>
      <c r="F15" s="125" t="s">
        <v>142</v>
      </c>
      <c r="G15" s="125" t="s">
        <v>305</v>
      </c>
      <c r="H15" s="125" t="s">
        <v>306</v>
      </c>
      <c r="I15" s="48">
        <v>132000</v>
      </c>
      <c r="J15" s="48">
        <v>132000</v>
      </c>
      <c r="K15" s="48">
        <v>132000</v>
      </c>
      <c r="L15" s="48">
        <v>132000</v>
      </c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135"/>
      <c r="AA15" s="135"/>
    </row>
    <row r="16" ht="21" customHeight="1" spans="1:27">
      <c r="A16" s="125" t="s">
        <v>294</v>
      </c>
      <c r="B16" s="125" t="s">
        <v>295</v>
      </c>
      <c r="C16" s="125" t="s">
        <v>296</v>
      </c>
      <c r="D16" s="226" t="s">
        <v>94</v>
      </c>
      <c r="E16" s="125" t="s">
        <v>141</v>
      </c>
      <c r="F16" s="125" t="s">
        <v>142</v>
      </c>
      <c r="G16" s="125" t="s">
        <v>249</v>
      </c>
      <c r="H16" s="125" t="s">
        <v>250</v>
      </c>
      <c r="I16" s="48">
        <v>60000</v>
      </c>
      <c r="J16" s="48">
        <v>60000</v>
      </c>
      <c r="K16" s="48">
        <v>60000</v>
      </c>
      <c r="L16" s="48">
        <v>60000</v>
      </c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135"/>
      <c r="AA16" s="135"/>
    </row>
    <row r="17" ht="21" customHeight="1" spans="1:27">
      <c r="A17" s="125" t="s">
        <v>294</v>
      </c>
      <c r="B17" s="125" t="s">
        <v>307</v>
      </c>
      <c r="C17" s="125" t="s">
        <v>308</v>
      </c>
      <c r="D17" s="226" t="s">
        <v>94</v>
      </c>
      <c r="E17" s="125" t="s">
        <v>141</v>
      </c>
      <c r="F17" s="125" t="s">
        <v>142</v>
      </c>
      <c r="G17" s="125" t="s">
        <v>256</v>
      </c>
      <c r="H17" s="125" t="s">
        <v>257</v>
      </c>
      <c r="I17" s="48">
        <v>8800</v>
      </c>
      <c r="J17" s="48">
        <v>8800</v>
      </c>
      <c r="K17" s="48">
        <v>8800</v>
      </c>
      <c r="L17" s="48">
        <v>8800</v>
      </c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135"/>
      <c r="AA17" s="135"/>
    </row>
    <row r="18" ht="21" customHeight="1" spans="1:27">
      <c r="A18" s="125" t="s">
        <v>294</v>
      </c>
      <c r="B18" s="125" t="s">
        <v>307</v>
      </c>
      <c r="C18" s="125" t="s">
        <v>308</v>
      </c>
      <c r="D18" s="226" t="s">
        <v>94</v>
      </c>
      <c r="E18" s="125" t="s">
        <v>141</v>
      </c>
      <c r="F18" s="125" t="s">
        <v>142</v>
      </c>
      <c r="G18" s="125" t="s">
        <v>301</v>
      </c>
      <c r="H18" s="125" t="s">
        <v>302</v>
      </c>
      <c r="I18" s="48">
        <v>30000</v>
      </c>
      <c r="J18" s="48">
        <v>30000</v>
      </c>
      <c r="K18" s="48">
        <v>30000</v>
      </c>
      <c r="L18" s="48">
        <v>30000</v>
      </c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135"/>
      <c r="AA18" s="135"/>
    </row>
    <row r="19" ht="21" customHeight="1" spans="1:27">
      <c r="A19" s="125" t="s">
        <v>294</v>
      </c>
      <c r="B19" s="125" t="s">
        <v>307</v>
      </c>
      <c r="C19" s="125" t="s">
        <v>308</v>
      </c>
      <c r="D19" s="226" t="s">
        <v>94</v>
      </c>
      <c r="E19" s="125" t="s">
        <v>141</v>
      </c>
      <c r="F19" s="125" t="s">
        <v>142</v>
      </c>
      <c r="G19" s="125" t="s">
        <v>258</v>
      </c>
      <c r="H19" s="125" t="s">
        <v>259</v>
      </c>
      <c r="I19" s="48">
        <v>20000</v>
      </c>
      <c r="J19" s="48">
        <v>20000</v>
      </c>
      <c r="K19" s="48">
        <v>20000</v>
      </c>
      <c r="L19" s="48">
        <v>20000</v>
      </c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135"/>
      <c r="AA19" s="135"/>
    </row>
    <row r="20" ht="21" customHeight="1" spans="1:27">
      <c r="A20" s="125" t="s">
        <v>294</v>
      </c>
      <c r="B20" s="125" t="s">
        <v>307</v>
      </c>
      <c r="C20" s="125" t="s">
        <v>308</v>
      </c>
      <c r="D20" s="226" t="s">
        <v>94</v>
      </c>
      <c r="E20" s="125" t="s">
        <v>141</v>
      </c>
      <c r="F20" s="125" t="s">
        <v>142</v>
      </c>
      <c r="G20" s="125" t="s">
        <v>309</v>
      </c>
      <c r="H20" s="125" t="s">
        <v>310</v>
      </c>
      <c r="I20" s="48">
        <v>50000</v>
      </c>
      <c r="J20" s="48">
        <v>50000</v>
      </c>
      <c r="K20" s="48">
        <v>50000</v>
      </c>
      <c r="L20" s="48">
        <v>50000</v>
      </c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35"/>
      <c r="AA20" s="135"/>
    </row>
    <row r="21" ht="21" customHeight="1" spans="1:27">
      <c r="A21" s="125" t="s">
        <v>294</v>
      </c>
      <c r="B21" s="125" t="s">
        <v>307</v>
      </c>
      <c r="C21" s="125" t="s">
        <v>308</v>
      </c>
      <c r="D21" s="226" t="s">
        <v>94</v>
      </c>
      <c r="E21" s="125" t="s">
        <v>141</v>
      </c>
      <c r="F21" s="125" t="s">
        <v>142</v>
      </c>
      <c r="G21" s="125" t="s">
        <v>305</v>
      </c>
      <c r="H21" s="125" t="s">
        <v>306</v>
      </c>
      <c r="I21" s="48">
        <v>91200</v>
      </c>
      <c r="J21" s="48">
        <v>91200</v>
      </c>
      <c r="K21" s="48">
        <v>91200</v>
      </c>
      <c r="L21" s="48">
        <v>91200</v>
      </c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135"/>
      <c r="AA21" s="135"/>
    </row>
    <row r="22" ht="21" customHeight="1" spans="1:27">
      <c r="A22" s="21" t="s">
        <v>75</v>
      </c>
      <c r="B22" s="21"/>
      <c r="C22" s="21"/>
      <c r="D22" s="21"/>
      <c r="E22" s="21"/>
      <c r="F22" s="21"/>
      <c r="G22" s="21"/>
      <c r="H22" s="21"/>
      <c r="I22" s="45">
        <v>600000</v>
      </c>
      <c r="J22" s="45">
        <v>600000</v>
      </c>
      <c r="K22" s="45">
        <v>600000</v>
      </c>
      <c r="L22" s="45">
        <v>600000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</row>
  </sheetData>
  <mergeCells count="32">
    <mergeCell ref="A2:AA2"/>
    <mergeCell ref="A3:H3"/>
    <mergeCell ref="J4:U4"/>
    <mergeCell ref="V4:AA4"/>
    <mergeCell ref="P5:U5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M5:M7"/>
    <mergeCell ref="N5:N7"/>
    <mergeCell ref="O5:O7"/>
    <mergeCell ref="P6:P7"/>
    <mergeCell ref="Q6:Q7"/>
    <mergeCell ref="R6:R7"/>
    <mergeCell ref="S6:S7"/>
    <mergeCell ref="T6:T7"/>
    <mergeCell ref="U6:U7"/>
    <mergeCell ref="V5:V7"/>
    <mergeCell ref="W5:W7"/>
    <mergeCell ref="X5:X7"/>
    <mergeCell ref="Y5:Y7"/>
    <mergeCell ref="Z5:Z7"/>
    <mergeCell ref="AA5:AA7"/>
    <mergeCell ref="K5:L6"/>
  </mergeCells>
  <printOptions horizontalCentered="1"/>
  <pageMargins left="0.3" right="0.3" top="0.46" bottom="0.46" header="0.4" footer="0.4"/>
  <pageSetup paperSize="9" scale="5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21"/>
  <sheetViews>
    <sheetView showZeros="0" workbookViewId="0">
      <pane xSplit="2" ySplit="6" topLeftCell="D16" activePane="bottomRight" state="frozen"/>
      <selection/>
      <selection pane="topRight"/>
      <selection pane="bottomLeft"/>
      <selection pane="bottomRight" activeCell="A1" sqref="A1"/>
    </sheetView>
  </sheetViews>
  <sheetFormatPr defaultColWidth="9.13888888888889" defaultRowHeight="12" customHeight="1"/>
  <cols>
    <col min="1" max="1" width="34.287037037037" customWidth="1"/>
    <col min="2" max="2" width="20.462962962963" customWidth="1"/>
    <col min="3" max="3" width="29" customWidth="1"/>
    <col min="4" max="6" width="23.5740740740741" customWidth="1"/>
    <col min="7" max="7" width="11.287037037037" customWidth="1"/>
    <col min="8" max="8" width="18.1759259259259" customWidth="1"/>
    <col min="9" max="9" width="12.4537037037037" customWidth="1"/>
    <col min="10" max="10" width="13.4259259259259" customWidth="1"/>
    <col min="11" max="11" width="18.8518518518519" customWidth="1"/>
  </cols>
  <sheetData>
    <row r="1" ht="18" customHeight="1" spans="11:11">
      <c r="K1" s="31"/>
    </row>
    <row r="2" ht="39.75" customHeight="1" spans="1:11">
      <c r="A2" s="111" t="s">
        <v>311</v>
      </c>
      <c r="B2" s="68"/>
      <c r="C2" s="68"/>
      <c r="D2" s="68"/>
      <c r="E2" s="68"/>
      <c r="F2" s="68"/>
      <c r="G2" s="112"/>
      <c r="H2" s="68"/>
      <c r="I2" s="112"/>
      <c r="J2" s="112"/>
      <c r="K2" s="68"/>
    </row>
    <row r="3" ht="17.25" customHeight="1" spans="1:11">
      <c r="A3" s="5" t="str">
        <f>"单位名称："&amp;"大理州地方海事局"</f>
        <v>单位名称：大理州地方海事局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ht="44.25" customHeight="1" spans="1:11">
      <c r="A4" s="114" t="s">
        <v>312</v>
      </c>
      <c r="B4" s="114" t="s">
        <v>205</v>
      </c>
      <c r="C4" s="114" t="s">
        <v>313</v>
      </c>
      <c r="D4" s="114" t="s">
        <v>314</v>
      </c>
      <c r="E4" s="114" t="s">
        <v>315</v>
      </c>
      <c r="F4" s="114" t="s">
        <v>316</v>
      </c>
      <c r="G4" s="115" t="s">
        <v>317</v>
      </c>
      <c r="H4" s="114" t="s">
        <v>318</v>
      </c>
      <c r="I4" s="115" t="s">
        <v>319</v>
      </c>
      <c r="J4" s="115" t="s">
        <v>320</v>
      </c>
      <c r="K4" s="114" t="s">
        <v>321</v>
      </c>
    </row>
    <row r="5" ht="18.75" customHeight="1" spans="1:11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  <c r="I5" s="60">
        <v>9</v>
      </c>
      <c r="J5" s="60">
        <v>10</v>
      </c>
      <c r="K5" s="60">
        <v>11</v>
      </c>
    </row>
    <row r="6" ht="42" customHeight="1" spans="1:11">
      <c r="A6" s="78" t="s">
        <v>94</v>
      </c>
      <c r="B6" s="116"/>
      <c r="C6" s="116"/>
      <c r="D6" s="116"/>
      <c r="E6" s="116"/>
      <c r="F6" s="40"/>
      <c r="G6" s="117"/>
      <c r="H6" s="40"/>
      <c r="I6" s="117"/>
      <c r="J6" s="117"/>
      <c r="K6" s="40"/>
    </row>
    <row r="7" ht="42" customHeight="1" spans="1:11">
      <c r="A7" s="25" t="s">
        <v>296</v>
      </c>
      <c r="B7" s="26" t="s">
        <v>295</v>
      </c>
      <c r="C7" s="26" t="s">
        <v>322</v>
      </c>
      <c r="D7" s="26" t="s">
        <v>323</v>
      </c>
      <c r="E7" s="26" t="s">
        <v>324</v>
      </c>
      <c r="F7" s="25" t="s">
        <v>325</v>
      </c>
      <c r="G7" s="118" t="s">
        <v>326</v>
      </c>
      <c r="H7" s="25" t="s">
        <v>327</v>
      </c>
      <c r="I7" s="118" t="s">
        <v>328</v>
      </c>
      <c r="J7" s="26" t="s">
        <v>329</v>
      </c>
      <c r="K7" s="25" t="s">
        <v>330</v>
      </c>
    </row>
    <row r="8" ht="42" customHeight="1" spans="1:11">
      <c r="A8" s="25" t="s">
        <v>296</v>
      </c>
      <c r="B8" s="26" t="s">
        <v>295</v>
      </c>
      <c r="C8" s="26" t="s">
        <v>322</v>
      </c>
      <c r="D8" s="26" t="s">
        <v>323</v>
      </c>
      <c r="E8" s="26" t="s">
        <v>331</v>
      </c>
      <c r="F8" s="25" t="s">
        <v>332</v>
      </c>
      <c r="G8" s="118" t="s">
        <v>326</v>
      </c>
      <c r="H8" s="25" t="s">
        <v>333</v>
      </c>
      <c r="I8" s="118" t="s">
        <v>328</v>
      </c>
      <c r="J8" s="26" t="s">
        <v>329</v>
      </c>
      <c r="K8" s="25" t="s">
        <v>334</v>
      </c>
    </row>
    <row r="9" ht="42" customHeight="1" spans="1:11">
      <c r="A9" s="25" t="s">
        <v>296</v>
      </c>
      <c r="B9" s="26" t="s">
        <v>295</v>
      </c>
      <c r="C9" s="26" t="s">
        <v>322</v>
      </c>
      <c r="D9" s="26" t="s">
        <v>323</v>
      </c>
      <c r="E9" s="26" t="s">
        <v>335</v>
      </c>
      <c r="F9" s="25" t="s">
        <v>336</v>
      </c>
      <c r="G9" s="118" t="s">
        <v>337</v>
      </c>
      <c r="H9" s="25" t="s">
        <v>338</v>
      </c>
      <c r="I9" s="118"/>
      <c r="J9" s="26" t="s">
        <v>339</v>
      </c>
      <c r="K9" s="25" t="s">
        <v>340</v>
      </c>
    </row>
    <row r="10" ht="42" customHeight="1" spans="1:11">
      <c r="A10" s="25" t="s">
        <v>296</v>
      </c>
      <c r="B10" s="26" t="s">
        <v>295</v>
      </c>
      <c r="C10" s="26" t="s">
        <v>322</v>
      </c>
      <c r="D10" s="26" t="s">
        <v>341</v>
      </c>
      <c r="E10" s="26" t="s">
        <v>342</v>
      </c>
      <c r="F10" s="25" t="s">
        <v>343</v>
      </c>
      <c r="G10" s="118" t="s">
        <v>337</v>
      </c>
      <c r="H10" s="25" t="s">
        <v>344</v>
      </c>
      <c r="I10" s="118"/>
      <c r="J10" s="26" t="s">
        <v>339</v>
      </c>
      <c r="K10" s="25" t="s">
        <v>345</v>
      </c>
    </row>
    <row r="11" ht="42" customHeight="1" spans="1:11">
      <c r="A11" s="25" t="s">
        <v>296</v>
      </c>
      <c r="B11" s="26" t="s">
        <v>295</v>
      </c>
      <c r="C11" s="26" t="s">
        <v>322</v>
      </c>
      <c r="D11" s="26" t="s">
        <v>341</v>
      </c>
      <c r="E11" s="26" t="s">
        <v>346</v>
      </c>
      <c r="F11" s="25" t="s">
        <v>347</v>
      </c>
      <c r="G11" s="118" t="s">
        <v>337</v>
      </c>
      <c r="H11" s="25" t="s">
        <v>348</v>
      </c>
      <c r="I11" s="118"/>
      <c r="J11" s="26" t="s">
        <v>339</v>
      </c>
      <c r="K11" s="25" t="s">
        <v>349</v>
      </c>
    </row>
    <row r="12" ht="42" customHeight="1" spans="1:11">
      <c r="A12" s="25" t="s">
        <v>296</v>
      </c>
      <c r="B12" s="26" t="s">
        <v>295</v>
      </c>
      <c r="C12" s="26" t="s">
        <v>322</v>
      </c>
      <c r="D12" s="26" t="s">
        <v>341</v>
      </c>
      <c r="E12" s="26" t="s">
        <v>350</v>
      </c>
      <c r="F12" s="25" t="s">
        <v>351</v>
      </c>
      <c r="G12" s="118" t="s">
        <v>337</v>
      </c>
      <c r="H12" s="25" t="s">
        <v>352</v>
      </c>
      <c r="I12" s="118"/>
      <c r="J12" s="26" t="s">
        <v>339</v>
      </c>
      <c r="K12" s="25" t="s">
        <v>353</v>
      </c>
    </row>
    <row r="13" ht="42" customHeight="1" spans="1:11">
      <c r="A13" s="25" t="s">
        <v>296</v>
      </c>
      <c r="B13" s="26" t="s">
        <v>295</v>
      </c>
      <c r="C13" s="26" t="s">
        <v>322</v>
      </c>
      <c r="D13" s="26" t="s">
        <v>354</v>
      </c>
      <c r="E13" s="26" t="s">
        <v>355</v>
      </c>
      <c r="F13" s="25" t="s">
        <v>356</v>
      </c>
      <c r="G13" s="118" t="s">
        <v>337</v>
      </c>
      <c r="H13" s="25" t="s">
        <v>357</v>
      </c>
      <c r="I13" s="118"/>
      <c r="J13" s="26" t="s">
        <v>339</v>
      </c>
      <c r="K13" s="25" t="s">
        <v>358</v>
      </c>
    </row>
    <row r="14" ht="42" customHeight="1" spans="1:11">
      <c r="A14" s="25" t="s">
        <v>308</v>
      </c>
      <c r="B14" s="26" t="s">
        <v>307</v>
      </c>
      <c r="C14" s="26" t="s">
        <v>359</v>
      </c>
      <c r="D14" s="26" t="s">
        <v>323</v>
      </c>
      <c r="E14" s="26" t="s">
        <v>324</v>
      </c>
      <c r="F14" s="25" t="s">
        <v>360</v>
      </c>
      <c r="G14" s="118" t="s">
        <v>326</v>
      </c>
      <c r="H14" s="25" t="s">
        <v>333</v>
      </c>
      <c r="I14" s="118" t="s">
        <v>328</v>
      </c>
      <c r="J14" s="26" t="s">
        <v>329</v>
      </c>
      <c r="K14" s="25" t="s">
        <v>361</v>
      </c>
    </row>
    <row r="15" ht="42" customHeight="1" spans="1:11">
      <c r="A15" s="25" t="s">
        <v>308</v>
      </c>
      <c r="B15" s="26" t="s">
        <v>307</v>
      </c>
      <c r="C15" s="26" t="s">
        <v>359</v>
      </c>
      <c r="D15" s="26" t="s">
        <v>323</v>
      </c>
      <c r="E15" s="26" t="s">
        <v>331</v>
      </c>
      <c r="F15" s="25" t="s">
        <v>362</v>
      </c>
      <c r="G15" s="118" t="s">
        <v>326</v>
      </c>
      <c r="H15" s="25" t="s">
        <v>333</v>
      </c>
      <c r="I15" s="118" t="s">
        <v>328</v>
      </c>
      <c r="J15" s="26" t="s">
        <v>329</v>
      </c>
      <c r="K15" s="25" t="s">
        <v>363</v>
      </c>
    </row>
    <row r="16" ht="42" customHeight="1" spans="1:11">
      <c r="A16" s="25" t="s">
        <v>308</v>
      </c>
      <c r="B16" s="26" t="s">
        <v>307</v>
      </c>
      <c r="C16" s="26" t="s">
        <v>359</v>
      </c>
      <c r="D16" s="26" t="s">
        <v>323</v>
      </c>
      <c r="E16" s="26" t="s">
        <v>331</v>
      </c>
      <c r="F16" s="25" t="s">
        <v>364</v>
      </c>
      <c r="G16" s="118" t="s">
        <v>337</v>
      </c>
      <c r="H16" s="25" t="s">
        <v>365</v>
      </c>
      <c r="I16" s="118"/>
      <c r="J16" s="26" t="s">
        <v>339</v>
      </c>
      <c r="K16" s="25" t="s">
        <v>366</v>
      </c>
    </row>
    <row r="17" ht="42" customHeight="1" spans="1:11">
      <c r="A17" s="25" t="s">
        <v>308</v>
      </c>
      <c r="B17" s="26" t="s">
        <v>307</v>
      </c>
      <c r="C17" s="26" t="s">
        <v>359</v>
      </c>
      <c r="D17" s="26" t="s">
        <v>323</v>
      </c>
      <c r="E17" s="26" t="s">
        <v>335</v>
      </c>
      <c r="F17" s="25" t="s">
        <v>367</v>
      </c>
      <c r="G17" s="118" t="s">
        <v>337</v>
      </c>
      <c r="H17" s="25" t="s">
        <v>368</v>
      </c>
      <c r="I17" s="118"/>
      <c r="J17" s="26" t="s">
        <v>339</v>
      </c>
      <c r="K17" s="25" t="s">
        <v>369</v>
      </c>
    </row>
    <row r="18" ht="42" customHeight="1" spans="1:11">
      <c r="A18" s="25" t="s">
        <v>308</v>
      </c>
      <c r="B18" s="26" t="s">
        <v>307</v>
      </c>
      <c r="C18" s="26" t="s">
        <v>359</v>
      </c>
      <c r="D18" s="26" t="s">
        <v>341</v>
      </c>
      <c r="E18" s="26" t="s">
        <v>342</v>
      </c>
      <c r="F18" s="25" t="s">
        <v>370</v>
      </c>
      <c r="G18" s="118" t="s">
        <v>337</v>
      </c>
      <c r="H18" s="25" t="s">
        <v>365</v>
      </c>
      <c r="I18" s="118"/>
      <c r="J18" s="26" t="s">
        <v>339</v>
      </c>
      <c r="K18" s="25" t="s">
        <v>371</v>
      </c>
    </row>
    <row r="19" ht="42" customHeight="1" spans="1:11">
      <c r="A19" s="25" t="s">
        <v>308</v>
      </c>
      <c r="B19" s="26" t="s">
        <v>307</v>
      </c>
      <c r="C19" s="26" t="s">
        <v>359</v>
      </c>
      <c r="D19" s="26" t="s">
        <v>341</v>
      </c>
      <c r="E19" s="26" t="s">
        <v>346</v>
      </c>
      <c r="F19" s="25" t="s">
        <v>347</v>
      </c>
      <c r="G19" s="118" t="s">
        <v>337</v>
      </c>
      <c r="H19" s="25" t="s">
        <v>348</v>
      </c>
      <c r="I19" s="118"/>
      <c r="J19" s="26" t="s">
        <v>339</v>
      </c>
      <c r="K19" s="25" t="s">
        <v>349</v>
      </c>
    </row>
    <row r="20" ht="42" customHeight="1" spans="1:11">
      <c r="A20" s="25" t="s">
        <v>308</v>
      </c>
      <c r="B20" s="26" t="s">
        <v>307</v>
      </c>
      <c r="C20" s="26" t="s">
        <v>359</v>
      </c>
      <c r="D20" s="26" t="s">
        <v>341</v>
      </c>
      <c r="E20" s="26" t="s">
        <v>350</v>
      </c>
      <c r="F20" s="25" t="s">
        <v>372</v>
      </c>
      <c r="G20" s="118" t="s">
        <v>337</v>
      </c>
      <c r="H20" s="25" t="s">
        <v>373</v>
      </c>
      <c r="I20" s="118"/>
      <c r="J20" s="26" t="s">
        <v>339</v>
      </c>
      <c r="K20" s="25" t="s">
        <v>374</v>
      </c>
    </row>
    <row r="21" ht="42" customHeight="1" spans="1:11">
      <c r="A21" s="25" t="s">
        <v>308</v>
      </c>
      <c r="B21" s="26" t="s">
        <v>307</v>
      </c>
      <c r="C21" s="26" t="s">
        <v>359</v>
      </c>
      <c r="D21" s="26" t="s">
        <v>354</v>
      </c>
      <c r="E21" s="26" t="s">
        <v>355</v>
      </c>
      <c r="F21" s="25" t="s">
        <v>356</v>
      </c>
      <c r="G21" s="118" t="s">
        <v>337</v>
      </c>
      <c r="H21" s="25" t="s">
        <v>357</v>
      </c>
      <c r="I21" s="118"/>
      <c r="J21" s="26" t="s">
        <v>339</v>
      </c>
      <c r="K21" s="25" t="s">
        <v>375</v>
      </c>
    </row>
  </sheetData>
  <mergeCells count="8">
    <mergeCell ref="A2:K2"/>
    <mergeCell ref="A3:I3"/>
    <mergeCell ref="A7:A13"/>
    <mergeCell ref="A14:A21"/>
    <mergeCell ref="B7:B13"/>
    <mergeCell ref="B14:B21"/>
    <mergeCell ref="C7:C13"/>
    <mergeCell ref="C14:C21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pane xSplit="2" ySplit="6" topLeftCell="C7" activePane="bottomRight" state="frozen"/>
      <selection/>
      <selection pane="topRight"/>
      <selection pane="bottomLeft"/>
      <selection pane="bottomRight" activeCell="C23" sqref="C23"/>
    </sheetView>
  </sheetViews>
  <sheetFormatPr defaultColWidth="9.13888888888889" defaultRowHeight="12" customHeight="1" outlineLevelRow="7"/>
  <cols>
    <col min="1" max="1" width="34.287037037037" customWidth="1"/>
    <col min="2" max="3" width="29" customWidth="1"/>
    <col min="4" max="6" width="23.5740740740741" customWidth="1"/>
    <col min="7" max="7" width="11.287037037037" customWidth="1"/>
    <col min="8" max="8" width="25.1388888888889" customWidth="1"/>
    <col min="9" max="9" width="15.5740740740741" customWidth="1"/>
    <col min="10" max="10" width="13.4259259259259" customWidth="1"/>
    <col min="11" max="11" width="18.8518518518519" customWidth="1"/>
  </cols>
  <sheetData>
    <row r="1" ht="18" customHeight="1" spans="11:11">
      <c r="K1" s="31"/>
    </row>
    <row r="2" ht="39.75" customHeight="1" spans="1:11">
      <c r="A2" s="107" t="s">
        <v>12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ht="17.25" customHeight="1" spans="1:1">
      <c r="A3" s="5" t="str">
        <f>"单位名称："&amp;"大理州地方海事局"</f>
        <v>单位名称：大理州地方海事局</v>
      </c>
    </row>
    <row r="4" ht="44.25" customHeight="1" spans="1:11">
      <c r="A4" s="10" t="s">
        <v>312</v>
      </c>
      <c r="B4" s="10" t="s">
        <v>205</v>
      </c>
      <c r="C4" s="10" t="s">
        <v>313</v>
      </c>
      <c r="D4" s="10" t="s">
        <v>314</v>
      </c>
      <c r="E4" s="10" t="s">
        <v>315</v>
      </c>
      <c r="F4" s="10" t="s">
        <v>316</v>
      </c>
      <c r="G4" s="84" t="s">
        <v>317</v>
      </c>
      <c r="H4" s="10" t="s">
        <v>318</v>
      </c>
      <c r="I4" s="84" t="s">
        <v>319</v>
      </c>
      <c r="J4" s="84" t="s">
        <v>320</v>
      </c>
      <c r="K4" s="10" t="s">
        <v>321</v>
      </c>
    </row>
    <row r="5" ht="18.75" customHeight="1" spans="1:11">
      <c r="A5" s="60">
        <v>1</v>
      </c>
      <c r="B5" s="60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  <c r="I5" s="60">
        <v>9</v>
      </c>
      <c r="J5" s="60">
        <v>10</v>
      </c>
      <c r="K5" s="60">
        <v>11</v>
      </c>
    </row>
    <row r="6" ht="23.55" customHeight="1" spans="1:11">
      <c r="A6" s="108" t="s">
        <v>376</v>
      </c>
      <c r="B6" s="59"/>
      <c r="C6" s="59"/>
      <c r="D6" s="59"/>
      <c r="E6" s="59"/>
      <c r="F6" s="60"/>
      <c r="G6" s="109"/>
      <c r="H6" s="60"/>
      <c r="I6" s="109"/>
      <c r="J6" s="109"/>
      <c r="K6" s="60"/>
    </row>
    <row r="7" ht="21" customHeight="1" spans="1:11">
      <c r="A7" s="108"/>
      <c r="B7" s="110"/>
      <c r="C7" s="110"/>
      <c r="D7" s="110"/>
      <c r="E7" s="110"/>
      <c r="F7" s="108"/>
      <c r="G7" s="110"/>
      <c r="H7" s="108"/>
      <c r="I7" s="110"/>
      <c r="J7" s="110"/>
      <c r="K7" s="108"/>
    </row>
    <row r="8" ht="21.3" customHeight="1" spans="1:11">
      <c r="A8" s="108" t="s">
        <v>377</v>
      </c>
      <c r="B8" s="110"/>
      <c r="C8" s="110"/>
      <c r="D8" s="110"/>
      <c r="E8" s="110"/>
      <c r="F8" s="108"/>
      <c r="G8" s="110"/>
      <c r="H8" s="108"/>
      <c r="I8" s="110"/>
      <c r="J8" s="110"/>
      <c r="K8" s="108"/>
    </row>
  </sheetData>
  <mergeCells count="2">
    <mergeCell ref="A2:K2"/>
    <mergeCell ref="A3:I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xSplit="2" ySplit="7" topLeftCell="C8" activePane="bottomRight" state="frozen"/>
      <selection/>
      <selection pane="topRight"/>
      <selection pane="bottomLeft"/>
      <selection pane="bottomRight" activeCell="A23" sqref="A23"/>
    </sheetView>
  </sheetViews>
  <sheetFormatPr defaultColWidth="9.13888888888889" defaultRowHeight="14.25" customHeight="1"/>
  <cols>
    <col min="1" max="1" width="38.3148148148148" customWidth="1"/>
    <col min="2" max="2" width="14.037037037037" customWidth="1"/>
    <col min="3" max="3" width="36.4537037037037" customWidth="1"/>
    <col min="4" max="4" width="17.1388888888889" customWidth="1"/>
    <col min="5" max="5" width="14.2777777777778" customWidth="1"/>
    <col min="6" max="10" width="17.1388888888889" customWidth="1"/>
  </cols>
  <sheetData>
    <row r="1" ht="12" customHeight="1" spans="1:10">
      <c r="A1" s="99">
        <v>1</v>
      </c>
      <c r="B1" s="100">
        <v>0</v>
      </c>
      <c r="C1" s="99">
        <v>1</v>
      </c>
      <c r="D1" s="101"/>
      <c r="E1" s="101"/>
      <c r="F1" s="101"/>
      <c r="G1" s="102"/>
      <c r="H1" s="101"/>
      <c r="I1" s="101"/>
      <c r="J1" s="102"/>
    </row>
    <row r="2" ht="42" customHeight="1" spans="1:10">
      <c r="A2" s="81" t="s">
        <v>13</v>
      </c>
      <c r="B2" s="81"/>
      <c r="C2" s="81"/>
      <c r="D2" s="81"/>
      <c r="E2" s="81"/>
      <c r="F2" s="81"/>
      <c r="G2" s="81"/>
      <c r="H2" s="81"/>
      <c r="I2" s="81"/>
      <c r="J2" s="81"/>
    </row>
    <row r="3" ht="13.5" customHeight="1" spans="1:10">
      <c r="A3" s="5" t="str">
        <f>"单位名称："&amp;"大理州地方海事局"</f>
        <v>单位名称：大理州地方海事局</v>
      </c>
      <c r="B3" s="5" t="s">
        <v>378</v>
      </c>
      <c r="C3" s="99"/>
      <c r="D3" s="101"/>
      <c r="E3" s="101"/>
      <c r="F3" s="101"/>
      <c r="G3" s="102"/>
      <c r="H3" s="101"/>
      <c r="I3" s="101"/>
      <c r="J3" s="106" t="s">
        <v>21</v>
      </c>
    </row>
    <row r="4" ht="22.5" customHeight="1" spans="1:10">
      <c r="A4" s="84" t="s">
        <v>204</v>
      </c>
      <c r="B4" s="103" t="s">
        <v>186</v>
      </c>
      <c r="C4" s="84"/>
      <c r="D4" s="11" t="s">
        <v>75</v>
      </c>
      <c r="E4" s="11" t="s">
        <v>187</v>
      </c>
      <c r="F4" s="11"/>
      <c r="G4" s="11"/>
      <c r="H4" s="11" t="s">
        <v>188</v>
      </c>
      <c r="I4" s="11"/>
      <c r="J4" s="11"/>
    </row>
    <row r="5" ht="22.5" customHeight="1" spans="1:10">
      <c r="A5" s="84"/>
      <c r="B5" s="103" t="s">
        <v>96</v>
      </c>
      <c r="C5" s="84" t="s">
        <v>97</v>
      </c>
      <c r="D5" s="11"/>
      <c r="E5" s="11" t="s">
        <v>77</v>
      </c>
      <c r="F5" s="11" t="s">
        <v>104</v>
      </c>
      <c r="G5" s="11" t="s">
        <v>105</v>
      </c>
      <c r="H5" s="11" t="s">
        <v>77</v>
      </c>
      <c r="I5" s="11" t="s">
        <v>104</v>
      </c>
      <c r="J5" s="11" t="s">
        <v>105</v>
      </c>
    </row>
    <row r="6" ht="18.75" customHeight="1" spans="1:10">
      <c r="A6" s="61">
        <v>1</v>
      </c>
      <c r="B6" s="104" t="s">
        <v>379</v>
      </c>
      <c r="C6" s="61">
        <v>3</v>
      </c>
      <c r="D6" s="91" t="s">
        <v>192</v>
      </c>
      <c r="E6" s="91" t="s">
        <v>193</v>
      </c>
      <c r="F6" s="91">
        <v>6</v>
      </c>
      <c r="G6" s="91">
        <v>7</v>
      </c>
      <c r="H6" s="91" t="s">
        <v>380</v>
      </c>
      <c r="I6" s="91">
        <v>9</v>
      </c>
      <c r="J6" s="91">
        <v>10</v>
      </c>
    </row>
    <row r="7" ht="21" customHeight="1" spans="1:10">
      <c r="A7" s="26" t="s">
        <v>376</v>
      </c>
      <c r="B7" s="105"/>
      <c r="C7" s="105"/>
      <c r="D7" s="16"/>
      <c r="E7" s="16"/>
      <c r="F7" s="16"/>
      <c r="G7" s="16"/>
      <c r="H7" s="16"/>
      <c r="I7" s="16"/>
      <c r="J7" s="16"/>
    </row>
    <row r="8" ht="21" customHeight="1" spans="1:10">
      <c r="A8" s="26"/>
      <c r="B8" s="26"/>
      <c r="C8" s="26"/>
      <c r="D8" s="19"/>
      <c r="E8" s="19"/>
      <c r="F8" s="19"/>
      <c r="G8" s="19"/>
      <c r="H8" s="19"/>
      <c r="I8" s="19"/>
      <c r="J8" s="19"/>
    </row>
    <row r="9" ht="18.75" customHeight="1" spans="1:10">
      <c r="A9" s="86" t="s">
        <v>377</v>
      </c>
      <c r="B9" s="86" t="s">
        <v>149</v>
      </c>
      <c r="C9" s="86" t="s">
        <v>149</v>
      </c>
      <c r="D9" s="16"/>
      <c r="E9" s="16"/>
      <c r="F9" s="16"/>
      <c r="G9" s="16"/>
      <c r="H9" s="16"/>
      <c r="I9" s="16"/>
      <c r="J9" s="16"/>
    </row>
  </sheetData>
  <mergeCells count="8">
    <mergeCell ref="A2:J2"/>
    <mergeCell ref="A3:C3"/>
    <mergeCell ref="B4:C4"/>
    <mergeCell ref="E4:G4"/>
    <mergeCell ref="H4:J4"/>
    <mergeCell ref="A9:C9"/>
    <mergeCell ref="A4:A5"/>
    <mergeCell ref="D4:D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xSplit="3" ySplit="7" topLeftCell="D8" activePane="bottomRight" state="frozen"/>
      <selection/>
      <selection pane="topRight"/>
      <selection pane="bottomLeft"/>
      <selection pane="bottomRight" activeCell="A1" sqref="A1"/>
    </sheetView>
  </sheetViews>
  <sheetFormatPr defaultColWidth="9.13888888888889" defaultRowHeight="14.25" customHeight="1"/>
  <cols>
    <col min="1" max="1" width="32.5740740740741" customWidth="1"/>
    <col min="2" max="2" width="21.712962962963" customWidth="1"/>
    <col min="3" max="3" width="35.287037037037" customWidth="1"/>
    <col min="4" max="4" width="7.71296296296296" customWidth="1"/>
    <col min="5" max="5" width="11.1388888888889" customWidth="1"/>
    <col min="6" max="6" width="17.1759259259259" customWidth="1"/>
    <col min="7" max="17" width="20" customWidth="1"/>
    <col min="18" max="24" width="19.8518518518519" customWidth="1"/>
  </cols>
  <sheetData>
    <row r="1" ht="15.75" customHeight="1" spans="17:24">
      <c r="Q1" s="31"/>
      <c r="R1" s="31"/>
      <c r="S1" s="31"/>
      <c r="T1" s="31"/>
      <c r="U1" s="31"/>
      <c r="V1" s="31"/>
      <c r="W1" s="31"/>
      <c r="X1" s="31"/>
    </row>
    <row r="2" ht="41.25" customHeight="1" spans="1:24">
      <c r="A2" s="81" t="s">
        <v>14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</row>
    <row r="3" ht="18.75" customHeight="1" spans="1:24">
      <c r="A3" s="89" t="str">
        <f>"单位名称："&amp;"大理州地方海事局"</f>
        <v>单位名称：大理州地方海事局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6"/>
      <c r="R3" s="97"/>
      <c r="S3" s="97"/>
      <c r="T3" s="97"/>
      <c r="U3" s="97"/>
      <c r="V3" s="97"/>
      <c r="W3" s="97"/>
      <c r="X3" s="98" t="s">
        <v>21</v>
      </c>
    </row>
    <row r="4" ht="15.75" customHeight="1" spans="1:24">
      <c r="A4" s="10" t="s">
        <v>312</v>
      </c>
      <c r="B4" s="10" t="s">
        <v>381</v>
      </c>
      <c r="C4" s="10" t="s">
        <v>382</v>
      </c>
      <c r="D4" s="10" t="s">
        <v>383</v>
      </c>
      <c r="E4" s="10" t="s">
        <v>384</v>
      </c>
      <c r="F4" s="10" t="s">
        <v>385</v>
      </c>
      <c r="G4" s="10" t="s">
        <v>75</v>
      </c>
      <c r="H4" s="10" t="s">
        <v>76</v>
      </c>
      <c r="I4" s="10"/>
      <c r="J4" s="10"/>
      <c r="K4" s="10"/>
      <c r="L4" s="9"/>
      <c r="M4" s="10"/>
      <c r="N4" s="10"/>
      <c r="O4" s="84"/>
      <c r="P4" s="10"/>
      <c r="Q4" s="9"/>
      <c r="R4" s="84"/>
      <c r="S4" s="10" t="s">
        <v>64</v>
      </c>
      <c r="T4" s="10"/>
      <c r="U4" s="10"/>
      <c r="V4" s="10"/>
      <c r="W4" s="10"/>
      <c r="X4" s="10"/>
    </row>
    <row r="5" ht="17.25" customHeight="1" spans="1:24">
      <c r="A5" s="10"/>
      <c r="B5" s="10"/>
      <c r="C5" s="10"/>
      <c r="D5" s="10"/>
      <c r="E5" s="10"/>
      <c r="F5" s="10"/>
      <c r="G5" s="10"/>
      <c r="H5" s="10" t="s">
        <v>77</v>
      </c>
      <c r="I5" s="10" t="s">
        <v>78</v>
      </c>
      <c r="J5" s="10" t="s">
        <v>79</v>
      </c>
      <c r="K5" s="10" t="s">
        <v>80</v>
      </c>
      <c r="L5" s="10" t="s">
        <v>81</v>
      </c>
      <c r="M5" s="10" t="s">
        <v>82</v>
      </c>
      <c r="N5" s="10"/>
      <c r="O5" s="84"/>
      <c r="P5" s="10"/>
      <c r="Q5" s="9"/>
      <c r="R5" s="84"/>
      <c r="S5" s="10" t="s">
        <v>77</v>
      </c>
      <c r="T5" s="10" t="s">
        <v>78</v>
      </c>
      <c r="U5" s="10" t="s">
        <v>79</v>
      </c>
      <c r="V5" s="10" t="s">
        <v>80</v>
      </c>
      <c r="W5" s="10" t="s">
        <v>81</v>
      </c>
      <c r="X5" s="10" t="s">
        <v>82</v>
      </c>
    </row>
    <row r="6" ht="54" customHeight="1" spans="1:24">
      <c r="A6" s="10"/>
      <c r="B6" s="10"/>
      <c r="C6" s="10"/>
      <c r="D6" s="10"/>
      <c r="E6" s="10"/>
      <c r="F6" s="10"/>
      <c r="G6" s="10"/>
      <c r="H6" s="10"/>
      <c r="I6" s="10" t="s">
        <v>77</v>
      </c>
      <c r="J6" s="10"/>
      <c r="K6" s="10"/>
      <c r="L6" s="10"/>
      <c r="M6" s="10" t="s">
        <v>77</v>
      </c>
      <c r="N6" s="10" t="s">
        <v>84</v>
      </c>
      <c r="O6" s="84" t="s">
        <v>85</v>
      </c>
      <c r="P6" s="10" t="s">
        <v>86</v>
      </c>
      <c r="Q6" s="9" t="s">
        <v>87</v>
      </c>
      <c r="R6" s="84" t="s">
        <v>88</v>
      </c>
      <c r="S6" s="10"/>
      <c r="T6" s="10"/>
      <c r="U6" s="10"/>
      <c r="V6" s="10"/>
      <c r="W6" s="10"/>
      <c r="X6" s="10"/>
    </row>
    <row r="7" ht="18" customHeight="1" spans="1:24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91" t="s">
        <v>386</v>
      </c>
      <c r="H7" s="91" t="s">
        <v>387</v>
      </c>
      <c r="I7" s="91">
        <v>9</v>
      </c>
      <c r="J7" s="91">
        <v>10</v>
      </c>
      <c r="K7" s="91">
        <v>11</v>
      </c>
      <c r="L7" s="91">
        <v>12</v>
      </c>
      <c r="M7" s="91" t="s">
        <v>388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  <c r="S7" s="91" t="s">
        <v>221</v>
      </c>
      <c r="T7" s="91">
        <v>20</v>
      </c>
      <c r="U7" s="91">
        <v>21</v>
      </c>
      <c r="V7" s="91">
        <v>22</v>
      </c>
      <c r="W7" s="91">
        <v>23</v>
      </c>
      <c r="X7" s="91">
        <v>24</v>
      </c>
    </row>
    <row r="8" ht="21" customHeight="1" spans="1:24">
      <c r="A8" s="14" t="s">
        <v>94</v>
      </c>
      <c r="B8" s="25"/>
      <c r="C8" s="25"/>
      <c r="D8" s="25"/>
      <c r="E8" s="92"/>
      <c r="F8" s="16">
        <v>6000</v>
      </c>
      <c r="G8" s="16">
        <v>6000</v>
      </c>
      <c r="H8" s="16">
        <v>6000</v>
      </c>
      <c r="I8" s="16">
        <v>6000</v>
      </c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ht="21" customHeight="1" spans="1:24">
      <c r="A9" s="86" t="s">
        <v>255</v>
      </c>
      <c r="B9" s="25" t="s">
        <v>389</v>
      </c>
      <c r="C9" s="25" t="s">
        <v>390</v>
      </c>
      <c r="D9" s="25" t="s">
        <v>391</v>
      </c>
      <c r="E9" s="93">
        <v>40</v>
      </c>
      <c r="F9" s="19">
        <v>6000</v>
      </c>
      <c r="G9" s="19">
        <v>6000</v>
      </c>
      <c r="H9" s="19">
        <v>6000</v>
      </c>
      <c r="I9" s="19">
        <v>6000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</row>
    <row r="10" ht="21" customHeight="1" spans="1:24">
      <c r="A10" s="94" t="s">
        <v>75</v>
      </c>
      <c r="B10" s="95"/>
      <c r="C10" s="95"/>
      <c r="D10" s="95"/>
      <c r="E10" s="92">
        <v>40</v>
      </c>
      <c r="F10" s="16">
        <v>6000</v>
      </c>
      <c r="G10" s="16">
        <v>6000</v>
      </c>
      <c r="H10" s="16">
        <v>6000</v>
      </c>
      <c r="I10" s="16">
        <v>6000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</sheetData>
  <mergeCells count="23">
    <mergeCell ref="A2:X2"/>
    <mergeCell ref="H4:R4"/>
    <mergeCell ref="S4:X4"/>
    <mergeCell ref="M5:R5"/>
    <mergeCell ref="A10:D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0"/>
  <sheetViews>
    <sheetView showZeros="0" workbookViewId="0">
      <pane xSplit="2" ySplit="8" topLeftCell="C9" activePane="bottomRight" state="frozen"/>
      <selection/>
      <selection pane="topRight"/>
      <selection pane="bottomLeft"/>
      <selection pane="bottomRight" activeCell="A11" sqref="A11"/>
    </sheetView>
  </sheetViews>
  <sheetFormatPr defaultColWidth="9.13888888888889" defaultRowHeight="14.25" customHeight="1"/>
  <cols>
    <col min="1" max="3" width="39.1388888888889" customWidth="1"/>
    <col min="4" max="4" width="28.5740740740741" customWidth="1"/>
    <col min="5" max="5" width="28.1388888888889" customWidth="1"/>
    <col min="6" max="6" width="39.1388888888889" customWidth="1"/>
    <col min="7" max="16" width="20.4259259259259" customWidth="1"/>
    <col min="17" max="24" width="20.287037037037" customWidth="1"/>
  </cols>
  <sheetData>
    <row r="1" ht="16.5" customHeight="1" spans="1:24">
      <c r="A1" s="72"/>
      <c r="B1" s="80"/>
      <c r="C1" s="80"/>
      <c r="D1" s="80"/>
      <c r="E1" s="72"/>
      <c r="F1" s="72"/>
      <c r="G1" s="72"/>
      <c r="H1" s="72"/>
      <c r="I1" s="72"/>
      <c r="J1" s="72"/>
      <c r="K1" s="72"/>
      <c r="L1" s="87"/>
      <c r="M1" s="72"/>
      <c r="N1" s="72"/>
      <c r="O1" s="80"/>
      <c r="P1" s="72"/>
      <c r="Q1" s="64"/>
      <c r="R1" s="64"/>
      <c r="S1" s="64"/>
      <c r="T1" s="64"/>
      <c r="U1" s="64"/>
      <c r="V1" s="64"/>
      <c r="W1" s="64"/>
      <c r="X1" s="64"/>
    </row>
    <row r="2" ht="41.25" customHeight="1" spans="1:24">
      <c r="A2" s="81" t="s">
        <v>15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</row>
    <row r="3" ht="22.5" customHeight="1" spans="1:24">
      <c r="A3" s="82" t="str">
        <f>"单位名称："&amp;"大理州地方海事局"</f>
        <v>单位名称：大理州地方海事局</v>
      </c>
      <c r="B3" s="83"/>
      <c r="C3" s="83"/>
      <c r="D3" s="83"/>
      <c r="E3" s="70"/>
      <c r="F3" s="70"/>
      <c r="G3" s="70"/>
      <c r="H3" s="70"/>
      <c r="I3" s="70"/>
      <c r="J3" s="70"/>
      <c r="K3" s="70"/>
      <c r="L3" s="87"/>
      <c r="M3" s="72"/>
      <c r="N3" s="72"/>
      <c r="O3" s="80"/>
      <c r="P3" s="72"/>
      <c r="Q3" s="88"/>
      <c r="R3" s="64"/>
      <c r="S3" s="64"/>
      <c r="T3" s="64"/>
      <c r="U3" s="64"/>
      <c r="V3" s="64"/>
      <c r="W3" s="64"/>
      <c r="X3" s="64" t="s">
        <v>21</v>
      </c>
    </row>
    <row r="4" ht="24" customHeight="1" spans="1:24">
      <c r="A4" s="10" t="s">
        <v>312</v>
      </c>
      <c r="B4" s="84" t="s">
        <v>392</v>
      </c>
      <c r="C4" s="84" t="s">
        <v>393</v>
      </c>
      <c r="D4" s="84" t="s">
        <v>394</v>
      </c>
      <c r="E4" s="10" t="s">
        <v>395</v>
      </c>
      <c r="F4" s="10" t="s">
        <v>396</v>
      </c>
      <c r="G4" s="10" t="s">
        <v>397</v>
      </c>
      <c r="H4" s="10" t="s">
        <v>76</v>
      </c>
      <c r="I4" s="10"/>
      <c r="J4" s="10"/>
      <c r="K4" s="10"/>
      <c r="L4" s="9"/>
      <c r="M4" s="10"/>
      <c r="N4" s="10"/>
      <c r="O4" s="84"/>
      <c r="P4" s="10"/>
      <c r="Q4" s="9"/>
      <c r="R4" s="84"/>
      <c r="S4" s="10" t="s">
        <v>64</v>
      </c>
      <c r="T4" s="10"/>
      <c r="U4" s="10"/>
      <c r="V4" s="10"/>
      <c r="W4" s="10"/>
      <c r="X4" s="10"/>
    </row>
    <row r="5" ht="24" customHeight="1" spans="1:24">
      <c r="A5" s="10"/>
      <c r="B5" s="84"/>
      <c r="C5" s="84"/>
      <c r="D5" s="84"/>
      <c r="E5" s="10"/>
      <c r="F5" s="10"/>
      <c r="G5" s="10"/>
      <c r="H5" s="10" t="s">
        <v>77</v>
      </c>
      <c r="I5" s="10" t="s">
        <v>78</v>
      </c>
      <c r="J5" s="10" t="s">
        <v>79</v>
      </c>
      <c r="K5" s="10" t="s">
        <v>80</v>
      </c>
      <c r="L5" s="10" t="s">
        <v>81</v>
      </c>
      <c r="M5" s="10" t="s">
        <v>82</v>
      </c>
      <c r="N5" s="10"/>
      <c r="O5" s="10"/>
      <c r="P5" s="10"/>
      <c r="Q5" s="10"/>
      <c r="R5" s="10"/>
      <c r="S5" s="10" t="s">
        <v>77</v>
      </c>
      <c r="T5" s="10" t="s">
        <v>78</v>
      </c>
      <c r="U5" s="10" t="s">
        <v>79</v>
      </c>
      <c r="V5" s="10" t="s">
        <v>80</v>
      </c>
      <c r="W5" s="10" t="s">
        <v>81</v>
      </c>
      <c r="X5" s="10" t="s">
        <v>82</v>
      </c>
    </row>
    <row r="6" ht="54" customHeight="1" spans="1:24">
      <c r="A6" s="10"/>
      <c r="B6" s="84"/>
      <c r="C6" s="84"/>
      <c r="D6" s="84"/>
      <c r="E6" s="10"/>
      <c r="F6" s="10"/>
      <c r="G6" s="10"/>
      <c r="H6" s="10"/>
      <c r="I6" s="10"/>
      <c r="J6" s="10"/>
      <c r="K6" s="10"/>
      <c r="L6" s="10"/>
      <c r="M6" s="10" t="s">
        <v>77</v>
      </c>
      <c r="N6" s="10" t="s">
        <v>84</v>
      </c>
      <c r="O6" s="84" t="s">
        <v>85</v>
      </c>
      <c r="P6" s="10" t="s">
        <v>86</v>
      </c>
      <c r="Q6" s="9" t="s">
        <v>87</v>
      </c>
      <c r="R6" s="84" t="s">
        <v>88</v>
      </c>
      <c r="S6" s="10"/>
      <c r="T6" s="10"/>
      <c r="U6" s="10"/>
      <c r="V6" s="10"/>
      <c r="W6" s="10"/>
      <c r="X6" s="10"/>
    </row>
    <row r="7" ht="17.25" customHeight="1" spans="1:24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 t="s">
        <v>386</v>
      </c>
      <c r="H7" s="12" t="s">
        <v>387</v>
      </c>
      <c r="I7" s="12">
        <v>9</v>
      </c>
      <c r="J7" s="12">
        <v>10</v>
      </c>
      <c r="K7" s="12">
        <v>11</v>
      </c>
      <c r="L7" s="12">
        <v>12</v>
      </c>
      <c r="M7" s="12" t="s">
        <v>388</v>
      </c>
      <c r="N7" s="12">
        <v>14</v>
      </c>
      <c r="O7" s="12">
        <v>15</v>
      </c>
      <c r="P7" s="12">
        <v>16</v>
      </c>
      <c r="Q7" s="12">
        <v>17</v>
      </c>
      <c r="R7" s="12">
        <v>18</v>
      </c>
      <c r="S7" s="12" t="s">
        <v>221</v>
      </c>
      <c r="T7" s="12">
        <v>20</v>
      </c>
      <c r="U7" s="12">
        <v>21</v>
      </c>
      <c r="V7" s="12">
        <v>22</v>
      </c>
      <c r="W7" s="12">
        <v>23</v>
      </c>
      <c r="X7" s="12">
        <v>24</v>
      </c>
    </row>
    <row r="8" ht="21" customHeight="1" spans="1:24">
      <c r="A8" s="85" t="s">
        <v>376</v>
      </c>
      <c r="B8" s="85"/>
      <c r="C8" s="85"/>
      <c r="D8" s="85"/>
      <c r="E8" s="85"/>
      <c r="F8" s="8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ht="21" customHeight="1" spans="1:24">
      <c r="A9" s="86"/>
      <c r="B9" s="86"/>
      <c r="C9" s="86"/>
      <c r="D9" s="86"/>
      <c r="E9" s="25"/>
      <c r="F9" s="2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</row>
    <row r="10" ht="21" customHeight="1" spans="1:24">
      <c r="A10" s="29" t="s">
        <v>377</v>
      </c>
      <c r="B10" s="86"/>
      <c r="C10" s="86"/>
      <c r="D10" s="86"/>
      <c r="E10" s="29"/>
      <c r="F10" s="30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</sheetData>
  <mergeCells count="23">
    <mergeCell ref="A2:X2"/>
    <mergeCell ref="H4:R4"/>
    <mergeCell ref="S4:X4"/>
    <mergeCell ref="M5:R5"/>
    <mergeCell ref="A10:F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pane xSplit="2" ySplit="8" topLeftCell="C9" activePane="bottomRight" state="frozen"/>
      <selection/>
      <selection pane="topRight"/>
      <selection pane="bottomLeft"/>
      <selection pane="bottomRight" activeCell="A16" sqref="A16"/>
    </sheetView>
  </sheetViews>
  <sheetFormatPr defaultColWidth="9.13888888888889" defaultRowHeight="14.25" customHeight="1"/>
  <cols>
    <col min="1" max="1" width="54.2777777777778" customWidth="1"/>
    <col min="2" max="2" width="42.3148148148148" customWidth="1"/>
    <col min="3" max="19" width="20" customWidth="1"/>
  </cols>
  <sheetData>
    <row r="1" ht="17.25" customHeight="1" spans="5:6">
      <c r="E1" s="66"/>
      <c r="F1" s="66"/>
    </row>
    <row r="2" ht="41.25" customHeight="1" spans="1:19">
      <c r="A2" s="67" t="s">
        <v>16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ht="18" customHeight="1" spans="1:19">
      <c r="A3" s="69" t="str">
        <f>"单位名称："&amp;"大理州地方海事局"</f>
        <v>单位名称：大理州地方海事局</v>
      </c>
      <c r="B3" s="70"/>
      <c r="C3" s="70"/>
      <c r="D3" s="70"/>
      <c r="E3" s="71"/>
      <c r="F3" s="71"/>
      <c r="G3" s="72"/>
      <c r="H3" s="72"/>
      <c r="I3" s="72"/>
      <c r="J3" s="72"/>
      <c r="K3" s="72"/>
      <c r="L3" s="72"/>
      <c r="S3" s="32" t="s">
        <v>21</v>
      </c>
    </row>
    <row r="4" ht="19.5" customHeight="1" spans="1:19">
      <c r="A4" s="73" t="s">
        <v>312</v>
      </c>
      <c r="B4" s="74" t="s">
        <v>186</v>
      </c>
      <c r="C4" s="74" t="s">
        <v>398</v>
      </c>
      <c r="D4" s="74"/>
      <c r="E4" s="74"/>
      <c r="F4" s="74"/>
      <c r="G4" s="74" t="s">
        <v>75</v>
      </c>
      <c r="H4" s="74" t="s">
        <v>399</v>
      </c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</row>
    <row r="5" ht="40.5" customHeight="1" spans="1:19">
      <c r="A5" s="73"/>
      <c r="B5" s="74"/>
      <c r="C5" s="74" t="s">
        <v>75</v>
      </c>
      <c r="D5" s="75" t="s">
        <v>78</v>
      </c>
      <c r="E5" s="75" t="s">
        <v>79</v>
      </c>
      <c r="F5" s="75" t="s">
        <v>80</v>
      </c>
      <c r="G5" s="73"/>
      <c r="H5" s="73" t="s">
        <v>400</v>
      </c>
      <c r="I5" s="73" t="s">
        <v>401</v>
      </c>
      <c r="J5" s="73" t="s">
        <v>402</v>
      </c>
      <c r="K5" s="73" t="s">
        <v>403</v>
      </c>
      <c r="L5" s="73" t="s">
        <v>404</v>
      </c>
      <c r="M5" s="73" t="s">
        <v>405</v>
      </c>
      <c r="N5" s="73" t="s">
        <v>406</v>
      </c>
      <c r="O5" s="73" t="s">
        <v>407</v>
      </c>
      <c r="P5" s="73" t="s">
        <v>408</v>
      </c>
      <c r="Q5" s="73" t="s">
        <v>409</v>
      </c>
      <c r="R5" s="73" t="s">
        <v>410</v>
      </c>
      <c r="S5" s="73" t="s">
        <v>411</v>
      </c>
    </row>
    <row r="6" ht="19.5" customHeight="1" spans="1:19">
      <c r="A6" s="76">
        <v>1</v>
      </c>
      <c r="B6" s="76">
        <v>2</v>
      </c>
      <c r="C6" s="76" t="s">
        <v>412</v>
      </c>
      <c r="D6" s="76">
        <v>4</v>
      </c>
      <c r="E6" s="76">
        <v>5</v>
      </c>
      <c r="F6" s="76">
        <v>6</v>
      </c>
      <c r="G6" s="76" t="s">
        <v>413</v>
      </c>
      <c r="H6" s="76">
        <v>8</v>
      </c>
      <c r="I6" s="76">
        <v>9</v>
      </c>
      <c r="J6" s="76">
        <v>10</v>
      </c>
      <c r="K6" s="76">
        <v>11</v>
      </c>
      <c r="L6" s="76">
        <v>12</v>
      </c>
      <c r="M6" s="76">
        <v>13</v>
      </c>
      <c r="N6" s="76">
        <v>14</v>
      </c>
      <c r="O6" s="76">
        <v>15</v>
      </c>
      <c r="P6" s="76">
        <v>16</v>
      </c>
      <c r="Q6" s="76">
        <v>17</v>
      </c>
      <c r="R6" s="76">
        <v>18</v>
      </c>
      <c r="S6" s="76">
        <v>19</v>
      </c>
    </row>
    <row r="7" ht="19.5" customHeight="1" spans="1:19">
      <c r="A7" s="25" t="s">
        <v>376</v>
      </c>
      <c r="B7" s="77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ht="19.5" customHeight="1" spans="1:19">
      <c r="A8" s="78"/>
      <c r="B8" s="7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21.75" customHeight="1" spans="1:19">
      <c r="A9" s="25" t="s">
        <v>377</v>
      </c>
      <c r="B9" s="7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</sheetData>
  <mergeCells count="8">
    <mergeCell ref="A2:S2"/>
    <mergeCell ref="A3:L3"/>
    <mergeCell ref="C4:F4"/>
    <mergeCell ref="H4:S4"/>
    <mergeCell ref="A7:B7"/>
    <mergeCell ref="A4:A5"/>
    <mergeCell ref="B4:B5"/>
    <mergeCell ref="G4:G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"/>
  <sheetViews>
    <sheetView showZeros="0" workbookViewId="0">
      <pane xSplit="2" ySplit="6" topLeftCell="C7" activePane="bottomRight" state="frozen"/>
      <selection/>
      <selection pane="topRight"/>
      <selection pane="bottomLeft"/>
      <selection pane="bottomRight" activeCell="A13" sqref="A13"/>
    </sheetView>
  </sheetViews>
  <sheetFormatPr defaultColWidth="9.13888888888889" defaultRowHeight="12" customHeight="1" outlineLevelRow="6"/>
  <cols>
    <col min="1" max="1" width="34.287037037037" customWidth="1"/>
    <col min="2" max="2" width="19.1759259259259" customWidth="1"/>
    <col min="3" max="3" width="48" customWidth="1"/>
    <col min="4" max="4" width="17.287037037037" customWidth="1"/>
    <col min="5" max="5" width="13.287037037037" customWidth="1"/>
    <col min="6" max="6" width="23.5740740740741" customWidth="1"/>
    <col min="7" max="7" width="11.287037037037" customWidth="1"/>
    <col min="8" max="8" width="13.1388888888889" customWidth="1"/>
    <col min="9" max="10" width="12.4259259259259" customWidth="1"/>
    <col min="11" max="11" width="84.1388888888889" customWidth="1"/>
  </cols>
  <sheetData>
    <row r="1" ht="15" customHeight="1" spans="2:11">
      <c r="B1" s="50"/>
      <c r="K1" s="64"/>
    </row>
    <row r="2" ht="28.5" customHeight="1" spans="1:11">
      <c r="A2" s="4" t="s">
        <v>17</v>
      </c>
      <c r="B2" s="4"/>
      <c r="C2" s="4"/>
      <c r="D2" s="4"/>
      <c r="E2" s="4"/>
      <c r="F2" s="4"/>
      <c r="G2" s="51"/>
      <c r="H2" s="4"/>
      <c r="I2" s="51"/>
      <c r="J2" s="51"/>
      <c r="K2" s="4"/>
    </row>
    <row r="3" ht="17.25" customHeight="1" spans="1:11">
      <c r="A3" s="52" t="str">
        <f>"单位名称："&amp;"大理州地方海事局"</f>
        <v>单位名称：大理州地方海事局</v>
      </c>
      <c r="B3" s="53"/>
      <c r="C3" s="53"/>
      <c r="D3" s="53"/>
      <c r="E3" s="53"/>
      <c r="F3" s="53"/>
      <c r="G3" s="54"/>
      <c r="H3" s="53"/>
      <c r="I3" s="54"/>
      <c r="J3" s="65"/>
      <c r="K3" s="65"/>
    </row>
    <row r="4" ht="44.25" customHeight="1" spans="1:11">
      <c r="A4" s="55" t="s">
        <v>312</v>
      </c>
      <c r="B4" s="55" t="s">
        <v>205</v>
      </c>
      <c r="C4" s="55" t="s">
        <v>313</v>
      </c>
      <c r="D4" s="55" t="s">
        <v>314</v>
      </c>
      <c r="E4" s="55" t="s">
        <v>315</v>
      </c>
      <c r="F4" s="55" t="s">
        <v>316</v>
      </c>
      <c r="G4" s="56" t="s">
        <v>317</v>
      </c>
      <c r="H4" s="55" t="s">
        <v>318</v>
      </c>
      <c r="I4" s="56" t="s">
        <v>319</v>
      </c>
      <c r="J4" s="56" t="s">
        <v>320</v>
      </c>
      <c r="K4" s="55" t="s">
        <v>321</v>
      </c>
    </row>
    <row r="5" ht="14.25" customHeight="1" spans="1:11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7">
        <v>6</v>
      </c>
      <c r="G5" s="57">
        <v>7</v>
      </c>
      <c r="H5" s="57">
        <v>8</v>
      </c>
      <c r="I5" s="57">
        <v>9</v>
      </c>
      <c r="J5" s="57">
        <v>10</v>
      </c>
      <c r="K5" s="57">
        <v>11</v>
      </c>
    </row>
    <row r="6" ht="42" customHeight="1" spans="1:11">
      <c r="A6" s="58" t="s">
        <v>376</v>
      </c>
      <c r="B6" s="59"/>
      <c r="C6" s="59"/>
      <c r="D6" s="59"/>
      <c r="E6" s="59"/>
      <c r="F6" s="60"/>
      <c r="G6" s="61"/>
      <c r="H6" s="60"/>
      <c r="I6" s="61"/>
      <c r="J6" s="61"/>
      <c r="K6" s="60"/>
    </row>
    <row r="7" ht="42" customHeight="1" spans="1:11">
      <c r="A7" s="62" t="s">
        <v>377</v>
      </c>
      <c r="B7" s="63"/>
      <c r="C7" s="63"/>
      <c r="D7" s="63"/>
      <c r="E7" s="63"/>
      <c r="F7" s="62"/>
      <c r="G7" s="63"/>
      <c r="H7" s="62"/>
      <c r="I7" s="63"/>
      <c r="J7" s="63"/>
      <c r="K7" s="62"/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pane xSplit="2" ySplit="7" topLeftCell="C8" activePane="bottomRight" state="frozen"/>
      <selection/>
      <selection pane="topRight"/>
      <selection pane="bottomLeft"/>
      <selection pane="bottomRight" activeCell="A21" sqref="A21"/>
    </sheetView>
  </sheetViews>
  <sheetFormatPr defaultColWidth="9.13888888888889" defaultRowHeight="12" customHeight="1" outlineLevelCol="7"/>
  <cols>
    <col min="1" max="1" width="29" customWidth="1"/>
    <col min="2" max="2" width="18.712962962963" customWidth="1"/>
    <col min="3" max="3" width="24.8518518518519" customWidth="1"/>
    <col min="4" max="4" width="25.462962962963" customWidth="1"/>
    <col min="5" max="5" width="11.6018518518519" customWidth="1"/>
    <col min="6" max="8" width="20.7037037037037" customWidth="1"/>
  </cols>
  <sheetData>
    <row r="1" ht="14.25" customHeight="1" spans="8:8">
      <c r="H1" s="35"/>
    </row>
    <row r="2" ht="34.5" customHeight="1" spans="1:8">
      <c r="A2" s="36" t="s">
        <v>18</v>
      </c>
      <c r="B2" s="36"/>
      <c r="C2" s="36"/>
      <c r="D2" s="36"/>
      <c r="E2" s="36"/>
      <c r="F2" s="36"/>
      <c r="G2" s="36"/>
      <c r="H2" s="36"/>
    </row>
    <row r="3" ht="19.5" customHeight="1" spans="1:8">
      <c r="A3" s="37" t="str">
        <f>"单位名称："&amp;"大理州地方海事局"</f>
        <v>单位名称：大理州地方海事局</v>
      </c>
      <c r="B3" s="37"/>
      <c r="C3" s="37"/>
      <c r="D3" s="38"/>
      <c r="E3" s="38"/>
      <c r="F3" s="38"/>
      <c r="G3" s="38"/>
      <c r="H3" s="39" t="s">
        <v>21</v>
      </c>
    </row>
    <row r="4" ht="18" customHeight="1" spans="1:8">
      <c r="A4" s="10" t="s">
        <v>204</v>
      </c>
      <c r="B4" s="10" t="s">
        <v>414</v>
      </c>
      <c r="C4" s="10" t="s">
        <v>415</v>
      </c>
      <c r="D4" s="10" t="s">
        <v>416</v>
      </c>
      <c r="E4" s="10" t="s">
        <v>417</v>
      </c>
      <c r="F4" s="10" t="s">
        <v>418</v>
      </c>
      <c r="G4" s="10"/>
      <c r="H4" s="10"/>
    </row>
    <row r="5" ht="18" customHeight="1" spans="1:8">
      <c r="A5" s="10"/>
      <c r="B5" s="10"/>
      <c r="C5" s="10"/>
      <c r="D5" s="10"/>
      <c r="E5" s="10"/>
      <c r="F5" s="10" t="s">
        <v>384</v>
      </c>
      <c r="G5" s="10" t="s">
        <v>419</v>
      </c>
      <c r="H5" s="10" t="s">
        <v>420</v>
      </c>
    </row>
    <row r="6" ht="21" customHeight="1" spans="1:8">
      <c r="A6" s="40">
        <v>1</v>
      </c>
      <c r="B6" s="40">
        <v>2</v>
      </c>
      <c r="C6" s="40">
        <v>3</v>
      </c>
      <c r="D6" s="40">
        <v>4</v>
      </c>
      <c r="E6" s="40">
        <v>5</v>
      </c>
      <c r="F6" s="40">
        <v>6</v>
      </c>
      <c r="G6" s="40">
        <v>7</v>
      </c>
      <c r="H6" s="40">
        <v>8</v>
      </c>
    </row>
    <row r="7" ht="26.25" customHeight="1" spans="1:8">
      <c r="A7" s="41" t="s">
        <v>376</v>
      </c>
      <c r="B7" s="42"/>
      <c r="C7" s="42"/>
      <c r="D7" s="42"/>
      <c r="E7" s="43"/>
      <c r="F7" s="44"/>
      <c r="G7" s="44"/>
      <c r="H7" s="45"/>
    </row>
    <row r="8" ht="22.5" customHeight="1" spans="1:8">
      <c r="A8" s="41"/>
      <c r="B8" s="41"/>
      <c r="C8" s="41"/>
      <c r="D8" s="41"/>
      <c r="E8" s="46"/>
      <c r="F8" s="47"/>
      <c r="G8" s="47"/>
      <c r="H8" s="48"/>
    </row>
    <row r="9" ht="21" customHeight="1" spans="1:8">
      <c r="A9" s="17" t="s">
        <v>377</v>
      </c>
      <c r="B9" s="13"/>
      <c r="C9" s="13"/>
      <c r="D9" s="13"/>
      <c r="E9" s="13"/>
      <c r="F9" s="49"/>
      <c r="G9" s="49"/>
      <c r="H9" s="45"/>
    </row>
  </sheetData>
  <mergeCells count="9">
    <mergeCell ref="A2:H2"/>
    <mergeCell ref="A3:C3"/>
    <mergeCell ref="F4:H4"/>
    <mergeCell ref="A9:G9"/>
    <mergeCell ref="A4:A5"/>
    <mergeCell ref="B4:B5"/>
    <mergeCell ref="C4:C5"/>
    <mergeCell ref="D4:D5"/>
    <mergeCell ref="E4:E5"/>
  </mergeCells>
  <pageMargins left="0.29" right="0.08" top="0.21" bottom="0.21" header="0" footer="0"/>
  <pageSetup paperSize="9" scale="81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pane xSplit="2" ySplit="8" topLeftCell="E9" activePane="bottomRight" state="frozen"/>
      <selection/>
      <selection pane="topRight"/>
      <selection pane="bottomLeft"/>
      <selection pane="bottomRight" activeCell="B16" sqref="B16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2.6018518518519" customWidth="1"/>
    <col min="5" max="5" width="17.712962962963" customWidth="1"/>
    <col min="6" max="6" width="12.7407407407407" customWidth="1"/>
    <col min="7" max="7" width="17.712962962963" customWidth="1"/>
    <col min="8" max="11" width="23.1388888888889" customWidth="1"/>
  </cols>
  <sheetData>
    <row r="1" customHeight="1" spans="4:11">
      <c r="D1" s="22"/>
      <c r="E1" s="22"/>
      <c r="F1" s="22"/>
      <c r="G1" s="22"/>
      <c r="K1" s="31"/>
    </row>
    <row r="2" ht="41.25" customHeight="1" spans="1:11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tr">
        <f>"单位名称："&amp;"大理州地方海事局"</f>
        <v>单位名称：大理州地方海事局</v>
      </c>
      <c r="B3" s="6"/>
      <c r="C3" s="6"/>
      <c r="D3" s="6"/>
      <c r="E3" s="6"/>
      <c r="F3" s="6"/>
      <c r="G3" s="6"/>
      <c r="H3" s="7"/>
      <c r="I3" s="7"/>
      <c r="J3" s="7"/>
      <c r="K3" s="32" t="s">
        <v>21</v>
      </c>
    </row>
    <row r="4" ht="21.75" customHeight="1" spans="1:11">
      <c r="A4" s="9" t="s">
        <v>284</v>
      </c>
      <c r="B4" s="9" t="s">
        <v>206</v>
      </c>
      <c r="C4" s="9" t="s">
        <v>285</v>
      </c>
      <c r="D4" s="10" t="s">
        <v>207</v>
      </c>
      <c r="E4" s="10" t="s">
        <v>208</v>
      </c>
      <c r="F4" s="10" t="s">
        <v>286</v>
      </c>
      <c r="G4" s="10" t="s">
        <v>287</v>
      </c>
      <c r="H4" s="23" t="s">
        <v>421</v>
      </c>
      <c r="I4" s="11"/>
      <c r="J4" s="11"/>
      <c r="K4" s="11"/>
    </row>
    <row r="5" ht="21.75" customHeight="1" spans="1:11">
      <c r="A5" s="9"/>
      <c r="B5" s="9"/>
      <c r="C5" s="9"/>
      <c r="D5" s="10"/>
      <c r="E5" s="10"/>
      <c r="F5" s="10"/>
      <c r="G5" s="10"/>
      <c r="H5" s="11" t="s">
        <v>75</v>
      </c>
      <c r="I5" s="10" t="s">
        <v>78</v>
      </c>
      <c r="J5" s="10" t="s">
        <v>79</v>
      </c>
      <c r="K5" s="10" t="s">
        <v>80</v>
      </c>
    </row>
    <row r="6" ht="40.5" customHeight="1" spans="1:11">
      <c r="A6" s="24"/>
      <c r="B6" s="24"/>
      <c r="C6" s="24"/>
      <c r="D6" s="10"/>
      <c r="E6" s="10"/>
      <c r="F6" s="10"/>
      <c r="G6" s="10"/>
      <c r="H6" s="11"/>
      <c r="I6" s="10" t="s">
        <v>77</v>
      </c>
      <c r="J6" s="10"/>
      <c r="K6" s="10"/>
    </row>
    <row r="7" ht="15" customHeight="1" spans="1:1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33">
        <v>10</v>
      </c>
      <c r="K7" s="33">
        <v>11</v>
      </c>
    </row>
    <row r="8" ht="18.75" customHeight="1" spans="1:11">
      <c r="A8" s="25" t="s">
        <v>376</v>
      </c>
      <c r="B8" s="26"/>
      <c r="C8" s="25"/>
      <c r="D8" s="25"/>
      <c r="E8" s="25"/>
      <c r="F8" s="25"/>
      <c r="G8" s="25"/>
      <c r="H8" s="27"/>
      <c r="I8" s="34"/>
      <c r="J8" s="34"/>
      <c r="K8" s="27"/>
    </row>
    <row r="9" ht="18.75" customHeight="1" spans="1:11">
      <c r="A9" s="17"/>
      <c r="B9" s="26"/>
      <c r="C9" s="26"/>
      <c r="D9" s="26"/>
      <c r="E9" s="26"/>
      <c r="F9" s="26"/>
      <c r="G9" s="26"/>
      <c r="H9" s="28"/>
      <c r="I9" s="28"/>
      <c r="J9" s="28"/>
      <c r="K9" s="27"/>
    </row>
    <row r="10" ht="18.75" customHeight="1" spans="1:11">
      <c r="A10" s="17" t="s">
        <v>377</v>
      </c>
      <c r="B10" s="29"/>
      <c r="C10" s="29"/>
      <c r="D10" s="29"/>
      <c r="E10" s="29"/>
      <c r="F10" s="29"/>
      <c r="G10" s="30"/>
      <c r="H10" s="28"/>
      <c r="I10" s="28"/>
      <c r="J10" s="28"/>
      <c r="K10" s="27"/>
    </row>
  </sheetData>
  <mergeCells count="15">
    <mergeCell ref="A2:K2"/>
    <mergeCell ref="A3:G3"/>
    <mergeCell ref="H4:K4"/>
    <mergeCell ref="A10:G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21"/>
  <sheetViews>
    <sheetView showZeros="0" topLeftCell="A8" workbookViewId="0">
      <selection activeCell="A1" sqref="A1"/>
    </sheetView>
  </sheetViews>
  <sheetFormatPr defaultColWidth="9.13888888888889" defaultRowHeight="19.5" customHeight="1"/>
  <cols>
    <col min="1" max="1" width="113.574074074074" customWidth="1"/>
  </cols>
  <sheetData>
    <row r="1" ht="42.3" customHeight="1" spans="1:1">
      <c r="A1" s="204"/>
    </row>
    <row r="2" ht="22.5" customHeight="1" spans="1:1">
      <c r="A2" s="205" t="s">
        <v>2</v>
      </c>
    </row>
    <row r="3" ht="22.5" customHeight="1" spans="1:1">
      <c r="A3" s="206"/>
    </row>
    <row r="4" ht="22.5" customHeight="1" spans="1:1">
      <c r="A4" s="207" t="s">
        <v>3</v>
      </c>
    </row>
    <row r="5" ht="22.5" customHeight="1" spans="1:1">
      <c r="A5" s="207" t="s">
        <v>4</v>
      </c>
    </row>
    <row r="6" ht="22.5" customHeight="1" spans="1:1">
      <c r="A6" s="207" t="s">
        <v>5</v>
      </c>
    </row>
    <row r="7" ht="22.5" customHeight="1" spans="1:1">
      <c r="A7" s="207" t="s">
        <v>6</v>
      </c>
    </row>
    <row r="8" ht="22.5" customHeight="1" spans="1:1">
      <c r="A8" s="207" t="s">
        <v>7</v>
      </c>
    </row>
    <row r="9" ht="22.5" customHeight="1" spans="1:1">
      <c r="A9" s="207" t="s">
        <v>8</v>
      </c>
    </row>
    <row r="10" ht="22.5" customHeight="1" spans="1:1">
      <c r="A10" s="207" t="s">
        <v>9</v>
      </c>
    </row>
    <row r="11" ht="22.5" customHeight="1" spans="1:1">
      <c r="A11" s="207" t="s">
        <v>10</v>
      </c>
    </row>
    <row r="12" ht="22.5" customHeight="1" spans="1:1">
      <c r="A12" s="207" t="s">
        <v>11</v>
      </c>
    </row>
    <row r="13" ht="22.5" customHeight="1" spans="1:1">
      <c r="A13" s="207" t="s">
        <v>12</v>
      </c>
    </row>
    <row r="14" ht="22.5" customHeight="1" spans="1:1">
      <c r="A14" s="207" t="s">
        <v>13</v>
      </c>
    </row>
    <row r="15" ht="22.5" customHeight="1" spans="1:1">
      <c r="A15" s="207" t="s">
        <v>14</v>
      </c>
    </row>
    <row r="16" ht="22.5" customHeight="1" spans="1:1">
      <c r="A16" s="207" t="s">
        <v>15</v>
      </c>
    </row>
    <row r="17" ht="22.5" customHeight="1" spans="1:1">
      <c r="A17" s="207" t="s">
        <v>16</v>
      </c>
    </row>
    <row r="18" ht="22.5" customHeight="1" spans="1:1">
      <c r="A18" s="207" t="s">
        <v>17</v>
      </c>
    </row>
    <row r="19" ht="22.5" customHeight="1" spans="1:1">
      <c r="A19" s="207" t="s">
        <v>18</v>
      </c>
    </row>
    <row r="20" ht="22.5" customHeight="1" spans="1:1">
      <c r="A20" s="207" t="s">
        <v>19</v>
      </c>
    </row>
    <row r="21" ht="22.5" customHeight="1" spans="1:1">
      <c r="A21" s="207" t="s">
        <v>20</v>
      </c>
    </row>
  </sheetData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pane xSplit="2" ySplit="8" topLeftCell="C9" activePane="bottomRight" state="frozen"/>
      <selection/>
      <selection pane="topRight"/>
      <selection pane="bottomLeft"/>
      <selection pane="bottomRight" activeCell="A1" sqref="A1:G1"/>
    </sheetView>
  </sheetViews>
  <sheetFormatPr defaultColWidth="9.13888888888889" defaultRowHeight="14.25" customHeight="1" outlineLevelCol="6"/>
  <cols>
    <col min="1" max="1" width="37.7407407407407" customWidth="1"/>
    <col min="2" max="2" width="15.5648148148148" customWidth="1"/>
    <col min="3" max="3" width="57.4166666666667" customWidth="1"/>
    <col min="4" max="4" width="9.7037037037037" customWidth="1"/>
    <col min="5" max="7" width="19.8425925925926" customWidth="1"/>
  </cols>
  <sheetData>
    <row r="1" ht="13.5" customHeight="1" spans="1:7">
      <c r="A1" s="1"/>
      <c r="B1" s="1"/>
      <c r="C1" s="1"/>
      <c r="D1" s="2"/>
      <c r="E1" s="1"/>
      <c r="F1" s="1"/>
      <c r="G1" s="3"/>
    </row>
    <row r="2" ht="27.75" customHeight="1" spans="1:7">
      <c r="A2" s="4" t="s">
        <v>20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"单位名称："&amp;"大理州地方海事局"</f>
        <v>单位名称：大理州地方海事局</v>
      </c>
      <c r="B3" s="6"/>
      <c r="C3" s="6"/>
      <c r="D3" s="6"/>
      <c r="E3" s="7"/>
      <c r="F3" s="7"/>
      <c r="G3" s="8" t="s">
        <v>21</v>
      </c>
    </row>
    <row r="4" ht="21.75" customHeight="1" spans="1:7">
      <c r="A4" s="9" t="s">
        <v>285</v>
      </c>
      <c r="B4" s="9" t="s">
        <v>284</v>
      </c>
      <c r="C4" s="9" t="s">
        <v>206</v>
      </c>
      <c r="D4" s="10" t="s">
        <v>422</v>
      </c>
      <c r="E4" s="11" t="s">
        <v>78</v>
      </c>
      <c r="F4" s="11"/>
      <c r="G4" s="11"/>
    </row>
    <row r="5" ht="21.75" customHeight="1" spans="1:7">
      <c r="A5" s="9"/>
      <c r="B5" s="9"/>
      <c r="C5" s="9"/>
      <c r="D5" s="10"/>
      <c r="E5" s="11" t="s">
        <v>423</v>
      </c>
      <c r="F5" s="10" t="s">
        <v>424</v>
      </c>
      <c r="G5" s="10" t="s">
        <v>425</v>
      </c>
    </row>
    <row r="6" ht="40.5" customHeight="1" spans="1:7">
      <c r="A6" s="9"/>
      <c r="B6" s="9"/>
      <c r="C6" s="9"/>
      <c r="D6" s="10"/>
      <c r="E6" s="11"/>
      <c r="F6" s="10" t="s">
        <v>77</v>
      </c>
      <c r="G6" s="10"/>
    </row>
    <row r="7" ht="15" customHeight="1" spans="1:7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</row>
    <row r="8" ht="21" customHeight="1" spans="1:7">
      <c r="A8" s="13" t="s">
        <v>94</v>
      </c>
      <c r="B8" s="14"/>
      <c r="C8" s="14"/>
      <c r="D8" s="15"/>
      <c r="E8" s="16">
        <v>600000</v>
      </c>
      <c r="F8" s="16"/>
      <c r="G8" s="16"/>
    </row>
    <row r="9" ht="21" customHeight="1" spans="1:7">
      <c r="A9" s="17"/>
      <c r="B9" s="17" t="s">
        <v>294</v>
      </c>
      <c r="C9" s="17" t="s">
        <v>296</v>
      </c>
      <c r="D9" s="18" t="s">
        <v>426</v>
      </c>
      <c r="E9" s="19">
        <v>400000</v>
      </c>
      <c r="F9" s="19"/>
      <c r="G9" s="19"/>
    </row>
    <row r="10" ht="21" customHeight="1" spans="1:7">
      <c r="A10" s="20"/>
      <c r="B10" s="17" t="s">
        <v>294</v>
      </c>
      <c r="C10" s="17" t="s">
        <v>308</v>
      </c>
      <c r="D10" s="18" t="s">
        <v>426</v>
      </c>
      <c r="E10" s="19">
        <v>200000</v>
      </c>
      <c r="F10" s="19"/>
      <c r="G10" s="19"/>
    </row>
    <row r="11" ht="21" customHeight="1" spans="1:7">
      <c r="A11" s="21" t="s">
        <v>75</v>
      </c>
      <c r="B11" s="13" t="s">
        <v>427</v>
      </c>
      <c r="C11" s="13"/>
      <c r="D11" s="13"/>
      <c r="E11" s="16">
        <v>600000</v>
      </c>
      <c r="F11" s="16"/>
      <c r="G11" s="16"/>
    </row>
  </sheetData>
  <mergeCells count="12">
    <mergeCell ref="A1:G1"/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8"/>
  <sheetViews>
    <sheetView showGridLines="0" showZeros="0" workbookViewId="0">
      <pane xSplit="2" ySplit="6" topLeftCell="C7" activePane="bottomRight" state="frozen"/>
      <selection/>
      <selection pane="topRight"/>
      <selection pane="bottomLeft"/>
      <selection pane="bottomRight" activeCell="A1" sqref="A1"/>
    </sheetView>
  </sheetViews>
  <sheetFormatPr defaultColWidth="8.57407407407407" defaultRowHeight="12.75" customHeight="1" outlineLevelCol="3"/>
  <cols>
    <col min="1" max="1" width="41" customWidth="1"/>
    <col min="2" max="2" width="27.8425925925926" customWidth="1"/>
    <col min="3" max="3" width="41" customWidth="1"/>
    <col min="4" max="4" width="28.5740740740741" customWidth="1"/>
  </cols>
  <sheetData>
    <row r="1" ht="15" customHeight="1" spans="1:4">
      <c r="A1" s="160"/>
      <c r="B1" s="160"/>
      <c r="C1" s="160"/>
      <c r="D1" s="147"/>
    </row>
    <row r="2" ht="41.25" customHeight="1" spans="1:1">
      <c r="A2" s="225" t="s">
        <v>3</v>
      </c>
    </row>
    <row r="3" ht="17.25" customHeight="1" spans="1:4">
      <c r="A3" s="162" t="str">
        <f>"单位名称："&amp;"大理州地方海事局"</f>
        <v>单位名称：大理州地方海事局</v>
      </c>
      <c r="B3" s="163"/>
      <c r="D3" s="159" t="s">
        <v>21</v>
      </c>
    </row>
    <row r="4" ht="23.25" customHeight="1" spans="1:4">
      <c r="A4" s="164" t="s">
        <v>22</v>
      </c>
      <c r="B4" s="165"/>
      <c r="C4" s="164" t="s">
        <v>23</v>
      </c>
      <c r="D4" s="165"/>
    </row>
    <row r="5" ht="24" customHeight="1" spans="1:4">
      <c r="A5" s="164" t="s">
        <v>24</v>
      </c>
      <c r="B5" s="164" t="s">
        <v>25</v>
      </c>
      <c r="C5" s="164" t="s">
        <v>26</v>
      </c>
      <c r="D5" s="164" t="s">
        <v>25</v>
      </c>
    </row>
    <row r="6" ht="17.25" customHeight="1" spans="1:4">
      <c r="A6" s="167" t="s">
        <v>27</v>
      </c>
      <c r="B6" s="19">
        <v>5198535.81</v>
      </c>
      <c r="C6" s="167" t="s">
        <v>28</v>
      </c>
      <c r="D6" s="19"/>
    </row>
    <row r="7" ht="17.25" customHeight="1" spans="1:4">
      <c r="A7" s="167" t="s">
        <v>29</v>
      </c>
      <c r="B7" s="19"/>
      <c r="C7" s="167" t="s">
        <v>30</v>
      </c>
      <c r="D7" s="19"/>
    </row>
    <row r="8" ht="17.25" customHeight="1" spans="1:4">
      <c r="A8" s="167" t="s">
        <v>31</v>
      </c>
      <c r="B8" s="19"/>
      <c r="C8" s="202" t="s">
        <v>32</v>
      </c>
      <c r="D8" s="19"/>
    </row>
    <row r="9" ht="17.25" customHeight="1" spans="1:4">
      <c r="A9" s="167" t="s">
        <v>33</v>
      </c>
      <c r="B9" s="19"/>
      <c r="C9" s="202" t="s">
        <v>34</v>
      </c>
      <c r="D9" s="19"/>
    </row>
    <row r="10" ht="17.25" customHeight="1" spans="1:4">
      <c r="A10" s="167" t="s">
        <v>35</v>
      </c>
      <c r="B10" s="16"/>
      <c r="C10" s="202" t="s">
        <v>36</v>
      </c>
      <c r="D10" s="19"/>
    </row>
    <row r="11" ht="17.25" customHeight="1" spans="1:4">
      <c r="A11" s="203" t="s">
        <v>37</v>
      </c>
      <c r="B11" s="19"/>
      <c r="C11" s="202" t="s">
        <v>38</v>
      </c>
      <c r="D11" s="19"/>
    </row>
    <row r="12" ht="17.25" customHeight="1" spans="1:4">
      <c r="A12" s="203" t="s">
        <v>39</v>
      </c>
      <c r="B12" s="19"/>
      <c r="C12" s="17" t="s">
        <v>40</v>
      </c>
      <c r="D12" s="19"/>
    </row>
    <row r="13" ht="17.25" customHeight="1" spans="1:4">
      <c r="A13" s="203" t="s">
        <v>41</v>
      </c>
      <c r="B13" s="19"/>
      <c r="C13" s="17" t="s">
        <v>42</v>
      </c>
      <c r="D13" s="19">
        <v>423155.45</v>
      </c>
    </row>
    <row r="14" ht="17.25" customHeight="1" spans="1:4">
      <c r="A14" s="203" t="s">
        <v>43</v>
      </c>
      <c r="B14" s="19"/>
      <c r="C14" s="17" t="s">
        <v>44</v>
      </c>
      <c r="D14" s="19">
        <v>322387.3</v>
      </c>
    </row>
    <row r="15" ht="17.25" customHeight="1" spans="1:4">
      <c r="A15" s="203" t="s">
        <v>45</v>
      </c>
      <c r="B15" s="19"/>
      <c r="C15" s="17" t="s">
        <v>46</v>
      </c>
      <c r="D15" s="19"/>
    </row>
    <row r="16" ht="17.25" customHeight="1" spans="1:4">
      <c r="A16" s="29"/>
      <c r="B16" s="19"/>
      <c r="C16" s="17" t="s">
        <v>47</v>
      </c>
      <c r="D16" s="19"/>
    </row>
    <row r="17" ht="17.25" customHeight="1" spans="1:4">
      <c r="A17" s="94"/>
      <c r="B17" s="19"/>
      <c r="C17" s="17" t="s">
        <v>48</v>
      </c>
      <c r="D17" s="19"/>
    </row>
    <row r="18" ht="17.25" customHeight="1" spans="1:4">
      <c r="A18" s="94"/>
      <c r="B18" s="19"/>
      <c r="C18" s="17" t="s">
        <v>49</v>
      </c>
      <c r="D18" s="19">
        <v>4141569.66</v>
      </c>
    </row>
    <row r="19" ht="17.25" customHeight="1" spans="1:4">
      <c r="A19" s="94"/>
      <c r="B19" s="19"/>
      <c r="C19" s="17" t="s">
        <v>50</v>
      </c>
      <c r="D19" s="19"/>
    </row>
    <row r="20" ht="17.25" customHeight="1" spans="1:4">
      <c r="A20" s="94"/>
      <c r="B20" s="19"/>
      <c r="C20" s="17" t="s">
        <v>51</v>
      </c>
      <c r="D20" s="19"/>
    </row>
    <row r="21" ht="17.25" customHeight="1" spans="1:4">
      <c r="A21" s="94"/>
      <c r="B21" s="19"/>
      <c r="C21" s="17" t="s">
        <v>52</v>
      </c>
      <c r="D21" s="19"/>
    </row>
    <row r="22" ht="17.25" customHeight="1" spans="1:4">
      <c r="A22" s="94"/>
      <c r="B22" s="19"/>
      <c r="C22" s="17" t="s">
        <v>53</v>
      </c>
      <c r="D22" s="19"/>
    </row>
    <row r="23" ht="17.25" customHeight="1" spans="1:4">
      <c r="A23" s="94"/>
      <c r="B23" s="19"/>
      <c r="C23" s="17" t="s">
        <v>54</v>
      </c>
      <c r="D23" s="19"/>
    </row>
    <row r="24" ht="17.25" customHeight="1" spans="1:4">
      <c r="A24" s="94"/>
      <c r="B24" s="19"/>
      <c r="C24" s="17" t="s">
        <v>55</v>
      </c>
      <c r="D24" s="19">
        <v>311423.4</v>
      </c>
    </row>
    <row r="25" ht="17.25" customHeight="1" spans="1:4">
      <c r="A25" s="94"/>
      <c r="B25" s="19"/>
      <c r="C25" s="17" t="s">
        <v>56</v>
      </c>
      <c r="D25" s="19"/>
    </row>
    <row r="26" ht="17.25" customHeight="1" spans="1:4">
      <c r="A26" s="94"/>
      <c r="B26" s="19"/>
      <c r="C26" s="17" t="s">
        <v>57</v>
      </c>
      <c r="D26" s="19"/>
    </row>
    <row r="27" ht="17.25" customHeight="1" spans="1:4">
      <c r="A27" s="94"/>
      <c r="B27" s="19"/>
      <c r="C27" s="17" t="s">
        <v>58</v>
      </c>
      <c r="D27" s="19"/>
    </row>
    <row r="28" ht="17.25" customHeight="1" spans="1:4">
      <c r="A28" s="94"/>
      <c r="B28" s="19"/>
      <c r="C28" s="29" t="s">
        <v>59</v>
      </c>
      <c r="D28" s="19"/>
    </row>
    <row r="29" ht="17.25" customHeight="1" spans="1:4">
      <c r="A29" s="94"/>
      <c r="B29" s="19"/>
      <c r="C29" s="29" t="s">
        <v>60</v>
      </c>
      <c r="D29" s="19"/>
    </row>
    <row r="30" ht="17.25" customHeight="1" spans="1:4">
      <c r="A30" s="94"/>
      <c r="B30" s="19"/>
      <c r="C30" s="29" t="s">
        <v>61</v>
      </c>
      <c r="D30" s="19"/>
    </row>
    <row r="31" ht="16.5" customHeight="1" spans="1:4">
      <c r="A31" s="94" t="s">
        <v>62</v>
      </c>
      <c r="B31" s="16">
        <v>5198535.81</v>
      </c>
      <c r="C31" s="94" t="s">
        <v>63</v>
      </c>
      <c r="D31" s="16">
        <v>5198535.81</v>
      </c>
    </row>
    <row r="32" ht="16.5" customHeight="1" spans="1:4">
      <c r="A32" s="95" t="s">
        <v>64</v>
      </c>
      <c r="B32" s="16"/>
      <c r="C32" s="95" t="s">
        <v>65</v>
      </c>
      <c r="D32" s="16"/>
    </row>
    <row r="33" ht="16.5" customHeight="1" spans="1:4">
      <c r="A33" s="29" t="s">
        <v>66</v>
      </c>
      <c r="B33" s="19"/>
      <c r="C33" s="29" t="s">
        <v>66</v>
      </c>
      <c r="D33" s="19"/>
    </row>
    <row r="34" ht="16.5" customHeight="1" spans="1:4">
      <c r="A34" s="29" t="s">
        <v>67</v>
      </c>
      <c r="B34" s="19"/>
      <c r="C34" s="29" t="s">
        <v>67</v>
      </c>
      <c r="D34" s="19"/>
    </row>
    <row r="35" ht="16.5" customHeight="1" spans="1:4">
      <c r="A35" s="29" t="s">
        <v>68</v>
      </c>
      <c r="B35" s="19"/>
      <c r="C35" s="29" t="s">
        <v>68</v>
      </c>
      <c r="D35" s="19"/>
    </row>
    <row r="36" ht="16.5" customHeight="1" spans="1:4">
      <c r="A36" s="29" t="s">
        <v>69</v>
      </c>
      <c r="B36" s="19"/>
      <c r="C36" s="29" t="s">
        <v>69</v>
      </c>
      <c r="D36" s="19"/>
    </row>
    <row r="37" ht="16.5" customHeight="1" spans="1:4">
      <c r="A37" s="29" t="s">
        <v>70</v>
      </c>
      <c r="B37" s="19"/>
      <c r="C37" s="29" t="s">
        <v>70</v>
      </c>
      <c r="D37" s="19"/>
    </row>
    <row r="38" ht="16.5" customHeight="1" spans="1:4">
      <c r="A38" s="21" t="s">
        <v>71</v>
      </c>
      <c r="B38" s="16">
        <v>5198535.81</v>
      </c>
      <c r="C38" s="21" t="s">
        <v>72</v>
      </c>
      <c r="D38" s="16">
        <v>5198535.81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GridLines="0" showZeros="0" workbookViewId="0">
      <pane xSplit="3" ySplit="8" topLeftCell="D9" activePane="bottomRight" state="frozen"/>
      <selection/>
      <selection pane="topRight"/>
      <selection pane="bottomLeft"/>
      <selection pane="bottomRight" activeCell="A1" sqref="A1:T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20" width="14.287037037037" customWidth="1"/>
  </cols>
  <sheetData>
    <row r="1" ht="17.25" customHeight="1" spans="1:1">
      <c r="A1" s="147"/>
    </row>
    <row r="2" ht="41.25" customHeight="1" spans="1:1">
      <c r="A2" s="161" t="s">
        <v>4</v>
      </c>
    </row>
    <row r="3" ht="17.25" customHeight="1" spans="1:20">
      <c r="A3" s="162" t="str">
        <f>"单位名称："&amp;"大理州地方海事局"</f>
        <v>单位名称：大理州地方海事局</v>
      </c>
      <c r="T3" s="160" t="s">
        <v>21</v>
      </c>
    </row>
    <row r="4" ht="21.75" customHeight="1" spans="1:20">
      <c r="A4" s="186" t="s">
        <v>73</v>
      </c>
      <c r="B4" s="187" t="s">
        <v>74</v>
      </c>
      <c r="C4" s="187" t="s">
        <v>75</v>
      </c>
      <c r="D4" s="188" t="s">
        <v>76</v>
      </c>
      <c r="E4" s="188"/>
      <c r="F4" s="188"/>
      <c r="G4" s="188"/>
      <c r="H4" s="188"/>
      <c r="I4" s="196"/>
      <c r="J4" s="188"/>
      <c r="K4" s="188"/>
      <c r="L4" s="188"/>
      <c r="M4" s="188"/>
      <c r="N4" s="197"/>
      <c r="O4" s="188" t="s">
        <v>64</v>
      </c>
      <c r="P4" s="188"/>
      <c r="Q4" s="188"/>
      <c r="R4" s="188"/>
      <c r="S4" s="188"/>
      <c r="T4" s="197"/>
    </row>
    <row r="5" ht="27" customHeight="1" spans="1:20">
      <c r="A5" s="189"/>
      <c r="B5" s="190"/>
      <c r="C5" s="190"/>
      <c r="D5" s="190" t="s">
        <v>77</v>
      </c>
      <c r="E5" s="190" t="s">
        <v>78</v>
      </c>
      <c r="F5" s="190" t="s">
        <v>79</v>
      </c>
      <c r="G5" s="190" t="s">
        <v>80</v>
      </c>
      <c r="H5" s="190" t="s">
        <v>81</v>
      </c>
      <c r="I5" s="198" t="s">
        <v>82</v>
      </c>
      <c r="J5" s="199"/>
      <c r="K5" s="199"/>
      <c r="L5" s="199"/>
      <c r="M5" s="199"/>
      <c r="N5" s="200"/>
      <c r="O5" s="190" t="s">
        <v>77</v>
      </c>
      <c r="P5" s="190" t="s">
        <v>78</v>
      </c>
      <c r="Q5" s="190" t="s">
        <v>79</v>
      </c>
      <c r="R5" s="190" t="s">
        <v>80</v>
      </c>
      <c r="S5" s="190" t="s">
        <v>81</v>
      </c>
      <c r="T5" s="190" t="s">
        <v>83</v>
      </c>
    </row>
    <row r="6" ht="30" customHeight="1" spans="1:20">
      <c r="A6" s="191"/>
      <c r="B6" s="192"/>
      <c r="C6" s="193"/>
      <c r="D6" s="193"/>
      <c r="E6" s="193"/>
      <c r="F6" s="193"/>
      <c r="G6" s="193"/>
      <c r="H6" s="193"/>
      <c r="I6" s="109" t="s">
        <v>77</v>
      </c>
      <c r="J6" s="200" t="s">
        <v>84</v>
      </c>
      <c r="K6" s="200" t="s">
        <v>85</v>
      </c>
      <c r="L6" s="200" t="s">
        <v>86</v>
      </c>
      <c r="M6" s="200" t="s">
        <v>87</v>
      </c>
      <c r="N6" s="200" t="s">
        <v>88</v>
      </c>
      <c r="O6" s="201"/>
      <c r="P6" s="201"/>
      <c r="Q6" s="201"/>
      <c r="R6" s="201"/>
      <c r="S6" s="201"/>
      <c r="T6" s="193"/>
    </row>
    <row r="7" ht="15" customHeight="1" spans="1:20">
      <c r="A7" s="91">
        <v>1</v>
      </c>
      <c r="B7" s="91">
        <v>2</v>
      </c>
      <c r="C7" s="91" t="s">
        <v>89</v>
      </c>
      <c r="D7" s="91" t="s">
        <v>90</v>
      </c>
      <c r="E7" s="91">
        <v>5</v>
      </c>
      <c r="F7" s="91">
        <v>6</v>
      </c>
      <c r="G7" s="91">
        <v>7</v>
      </c>
      <c r="H7" s="91">
        <v>8</v>
      </c>
      <c r="I7" s="91" t="s">
        <v>91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 t="s">
        <v>92</v>
      </c>
      <c r="P7" s="91">
        <v>16</v>
      </c>
      <c r="Q7" s="91">
        <v>17</v>
      </c>
      <c r="R7" s="91">
        <v>18</v>
      </c>
      <c r="S7" s="91">
        <v>19</v>
      </c>
      <c r="T7" s="91">
        <v>20</v>
      </c>
    </row>
    <row r="8" ht="18" customHeight="1" spans="1:20">
      <c r="A8" s="26" t="s">
        <v>93</v>
      </c>
      <c r="B8" s="26" t="s">
        <v>94</v>
      </c>
      <c r="C8" s="19">
        <v>5198535.81</v>
      </c>
      <c r="D8" s="19">
        <v>5198535.81</v>
      </c>
      <c r="E8" s="19">
        <v>5198535.81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18" customHeight="1" spans="1:20">
      <c r="A9" s="194" t="s">
        <v>75</v>
      </c>
      <c r="B9" s="195"/>
      <c r="C9" s="16">
        <v>5198535.81</v>
      </c>
      <c r="D9" s="16">
        <v>5198535.81</v>
      </c>
      <c r="E9" s="16">
        <v>5198535.81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</row>
  </sheetData>
  <mergeCells count="21">
    <mergeCell ref="A1:T1"/>
    <mergeCell ref="A2:T2"/>
    <mergeCell ref="A3:B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4"/>
  <sheetViews>
    <sheetView showZeros="0" workbookViewId="0">
      <pane xSplit="2" ySplit="8" topLeftCell="C9" activePane="bottomRight" state="frozen"/>
      <selection/>
      <selection pane="topRight"/>
      <selection pane="bottomLeft"/>
      <selection pane="bottomRight" activeCell="A1" sqref="A1"/>
    </sheetView>
  </sheetViews>
  <sheetFormatPr defaultColWidth="9.13888888888889" defaultRowHeight="14.25" customHeight="1"/>
  <cols>
    <col min="1" max="1" width="13.8425925925926" customWidth="1"/>
    <col min="2" max="2" width="34.5648148148148" customWidth="1"/>
    <col min="3" max="8" width="19.1388888888889" customWidth="1"/>
    <col min="9" max="10" width="19" customWidth="1"/>
    <col min="11" max="11" width="18.8518518518519" customWidth="1"/>
    <col min="12" max="13" width="19" customWidth="1"/>
    <col min="14" max="16" width="18.8518518518519" customWidth="1"/>
    <col min="17" max="23" width="19" customWidth="1"/>
  </cols>
  <sheetData>
    <row r="1" ht="19.5" customHeight="1" spans="4:23">
      <c r="D1" s="168"/>
      <c r="E1" s="168"/>
      <c r="F1" s="168"/>
      <c r="J1" s="168"/>
      <c r="L1" s="168"/>
      <c r="Q1" s="159"/>
      <c r="R1" s="159"/>
      <c r="S1" s="159"/>
      <c r="T1" s="159"/>
      <c r="U1" s="159"/>
      <c r="V1" s="159"/>
      <c r="W1" s="159"/>
    </row>
    <row r="2" ht="42" customHeight="1" spans="1:23">
      <c r="A2" s="169" t="s">
        <v>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</row>
    <row r="3" ht="16.8" customHeight="1" spans="1:23">
      <c r="A3" s="170" t="str">
        <f>"单位名称："&amp;"大理州地方海事局"</f>
        <v>单位名称：大理州地方海事局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83"/>
      <c r="P3" s="183"/>
      <c r="Q3" s="185"/>
      <c r="R3" s="185"/>
      <c r="S3" s="185"/>
      <c r="T3" s="185"/>
      <c r="U3" s="185"/>
      <c r="V3" s="185"/>
      <c r="W3" s="185" t="s">
        <v>95</v>
      </c>
    </row>
    <row r="4" ht="19.5" customHeight="1" spans="1:23">
      <c r="A4" s="171" t="s">
        <v>96</v>
      </c>
      <c r="B4" s="171" t="s">
        <v>97</v>
      </c>
      <c r="C4" s="172" t="s">
        <v>98</v>
      </c>
      <c r="D4" s="173"/>
      <c r="E4" s="174" t="s">
        <v>99</v>
      </c>
      <c r="F4" s="174"/>
      <c r="G4" s="175"/>
      <c r="H4" s="176"/>
      <c r="I4" s="171"/>
      <c r="J4" s="171"/>
      <c r="K4" s="171"/>
      <c r="L4" s="174"/>
      <c r="M4" s="175"/>
      <c r="N4" s="175"/>
      <c r="O4" s="175"/>
      <c r="P4" s="175"/>
      <c r="Q4" s="176"/>
      <c r="R4" s="176" t="s">
        <v>100</v>
      </c>
      <c r="S4" s="176"/>
      <c r="T4" s="176"/>
      <c r="U4" s="176"/>
      <c r="V4" s="176"/>
      <c r="W4" s="176"/>
    </row>
    <row r="5" ht="19.5" customHeight="1" spans="1:23">
      <c r="A5" s="171" t="s">
        <v>96</v>
      </c>
      <c r="B5" s="171" t="s">
        <v>97</v>
      </c>
      <c r="C5" s="177" t="s">
        <v>75</v>
      </c>
      <c r="D5" s="11" t="s">
        <v>101</v>
      </c>
      <c r="E5" s="174" t="s">
        <v>77</v>
      </c>
      <c r="F5" s="174" t="s">
        <v>78</v>
      </c>
      <c r="G5" s="175"/>
      <c r="H5" s="176"/>
      <c r="I5" s="171" t="s">
        <v>79</v>
      </c>
      <c r="J5" s="171" t="s">
        <v>80</v>
      </c>
      <c r="K5" s="171" t="s">
        <v>102</v>
      </c>
      <c r="L5" s="174" t="s">
        <v>82</v>
      </c>
      <c r="M5" s="175"/>
      <c r="N5" s="175"/>
      <c r="O5" s="175"/>
      <c r="P5" s="175"/>
      <c r="Q5" s="176"/>
      <c r="R5" s="176" t="s">
        <v>77</v>
      </c>
      <c r="S5" s="176" t="s">
        <v>78</v>
      </c>
      <c r="T5" s="176" t="s">
        <v>79</v>
      </c>
      <c r="U5" s="176" t="s">
        <v>80</v>
      </c>
      <c r="V5" s="176" t="s">
        <v>81</v>
      </c>
      <c r="W5" s="176" t="s">
        <v>82</v>
      </c>
    </row>
    <row r="6" ht="33.75" customHeight="1" spans="1:23">
      <c r="A6" s="178"/>
      <c r="B6" s="178"/>
      <c r="C6" s="177"/>
      <c r="D6" s="11" t="s">
        <v>103</v>
      </c>
      <c r="E6" s="11"/>
      <c r="F6" s="11" t="s">
        <v>77</v>
      </c>
      <c r="G6" s="9" t="s">
        <v>104</v>
      </c>
      <c r="H6" s="9" t="s">
        <v>105</v>
      </c>
      <c r="I6" s="178"/>
      <c r="J6" s="178"/>
      <c r="K6" s="178"/>
      <c r="L6" s="11" t="s">
        <v>77</v>
      </c>
      <c r="M6" s="141" t="s">
        <v>106</v>
      </c>
      <c r="N6" s="184" t="s">
        <v>107</v>
      </c>
      <c r="O6" s="184" t="s">
        <v>108</v>
      </c>
      <c r="P6" s="184" t="s">
        <v>109</v>
      </c>
      <c r="Q6" s="184" t="s">
        <v>110</v>
      </c>
      <c r="R6" s="141"/>
      <c r="S6" s="141"/>
      <c r="T6" s="141"/>
      <c r="U6" s="141"/>
      <c r="V6" s="141"/>
      <c r="W6" s="141"/>
    </row>
    <row r="7" ht="19.5" customHeight="1" spans="1:23">
      <c r="A7" s="179">
        <v>1</v>
      </c>
      <c r="B7" s="179">
        <v>2</v>
      </c>
      <c r="C7" s="180" t="s">
        <v>111</v>
      </c>
      <c r="D7" s="180" t="s">
        <v>112</v>
      </c>
      <c r="E7" s="180" t="s">
        <v>113</v>
      </c>
      <c r="F7" s="180" t="s">
        <v>114</v>
      </c>
      <c r="G7" s="180">
        <v>7</v>
      </c>
      <c r="H7" s="180">
        <v>8</v>
      </c>
      <c r="I7" s="180">
        <v>9</v>
      </c>
      <c r="J7" s="180">
        <v>10</v>
      </c>
      <c r="K7" s="180">
        <v>11</v>
      </c>
      <c r="L7" s="180" t="s">
        <v>115</v>
      </c>
      <c r="M7" s="180">
        <v>13</v>
      </c>
      <c r="N7" s="180">
        <v>14</v>
      </c>
      <c r="O7" s="180">
        <v>15</v>
      </c>
      <c r="P7" s="180">
        <v>16</v>
      </c>
      <c r="Q7" s="180">
        <v>17</v>
      </c>
      <c r="R7" s="180" t="s">
        <v>116</v>
      </c>
      <c r="S7" s="180">
        <v>19</v>
      </c>
      <c r="T7" s="180">
        <v>20</v>
      </c>
      <c r="U7" s="180">
        <v>21</v>
      </c>
      <c r="V7" s="180">
        <v>22</v>
      </c>
      <c r="W7" s="180">
        <v>23</v>
      </c>
    </row>
    <row r="8" ht="21.75" customHeight="1" spans="1:23">
      <c r="A8" s="41" t="s">
        <v>117</v>
      </c>
      <c r="B8" s="41" t="s">
        <v>118</v>
      </c>
      <c r="C8" s="48">
        <v>423155.45</v>
      </c>
      <c r="D8" s="48">
        <v>423155.45</v>
      </c>
      <c r="E8" s="48">
        <v>423155.45</v>
      </c>
      <c r="F8" s="48">
        <v>423155.45</v>
      </c>
      <c r="G8" s="48">
        <v>423155.45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</row>
    <row r="9" ht="21.75" customHeight="1" spans="1:23">
      <c r="A9" s="181" t="s">
        <v>119</v>
      </c>
      <c r="B9" s="181" t="s">
        <v>120</v>
      </c>
      <c r="C9" s="48">
        <v>398389.45</v>
      </c>
      <c r="D9" s="48">
        <v>398389.45</v>
      </c>
      <c r="E9" s="48">
        <v>398389.45</v>
      </c>
      <c r="F9" s="48">
        <v>398389.45</v>
      </c>
      <c r="G9" s="48">
        <v>398389.45</v>
      </c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</row>
    <row r="10" ht="21.75" customHeight="1" spans="1:23">
      <c r="A10" s="182" t="s">
        <v>121</v>
      </c>
      <c r="B10" s="182" t="s">
        <v>122</v>
      </c>
      <c r="C10" s="48">
        <v>398389.45</v>
      </c>
      <c r="D10" s="48">
        <v>398389.45</v>
      </c>
      <c r="E10" s="48">
        <v>398389.45</v>
      </c>
      <c r="F10" s="48">
        <v>398389.45</v>
      </c>
      <c r="G10" s="48">
        <v>398389.45</v>
      </c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ht="21.75" customHeight="1" spans="1:23">
      <c r="A11" s="181" t="s">
        <v>123</v>
      </c>
      <c r="B11" s="181" t="s">
        <v>124</v>
      </c>
      <c r="C11" s="48">
        <v>24766</v>
      </c>
      <c r="D11" s="48">
        <v>24766</v>
      </c>
      <c r="E11" s="48">
        <v>24766</v>
      </c>
      <c r="F11" s="48">
        <v>24766</v>
      </c>
      <c r="G11" s="48">
        <v>24766</v>
      </c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</row>
    <row r="12" ht="21.75" customHeight="1" spans="1:23">
      <c r="A12" s="182" t="s">
        <v>125</v>
      </c>
      <c r="B12" s="182" t="s">
        <v>126</v>
      </c>
      <c r="C12" s="48">
        <v>24766</v>
      </c>
      <c r="D12" s="48">
        <v>24766</v>
      </c>
      <c r="E12" s="48">
        <v>24766</v>
      </c>
      <c r="F12" s="48">
        <v>24766</v>
      </c>
      <c r="G12" s="48">
        <v>24766</v>
      </c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</row>
    <row r="13" ht="21.75" customHeight="1" spans="1:23">
      <c r="A13" s="41" t="s">
        <v>127</v>
      </c>
      <c r="B13" s="41" t="s">
        <v>128</v>
      </c>
      <c r="C13" s="48">
        <v>322387.3</v>
      </c>
      <c r="D13" s="48">
        <v>322387.3</v>
      </c>
      <c r="E13" s="48">
        <v>322387.3</v>
      </c>
      <c r="F13" s="48">
        <v>322387.3</v>
      </c>
      <c r="G13" s="48">
        <v>322387.3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</row>
    <row r="14" ht="21.75" customHeight="1" spans="1:23">
      <c r="A14" s="181" t="s">
        <v>129</v>
      </c>
      <c r="B14" s="181" t="s">
        <v>130</v>
      </c>
      <c r="C14" s="48">
        <v>322387.3</v>
      </c>
      <c r="D14" s="48">
        <v>322387.3</v>
      </c>
      <c r="E14" s="48">
        <v>322387.3</v>
      </c>
      <c r="F14" s="48">
        <v>322387.3</v>
      </c>
      <c r="G14" s="48">
        <v>322387.3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ht="21.75" customHeight="1" spans="1:23">
      <c r="A15" s="182" t="s">
        <v>131</v>
      </c>
      <c r="B15" s="182" t="s">
        <v>132</v>
      </c>
      <c r="C15" s="48">
        <v>166868.73</v>
      </c>
      <c r="D15" s="48">
        <v>166868.73</v>
      </c>
      <c r="E15" s="48">
        <v>166868.73</v>
      </c>
      <c r="F15" s="48">
        <v>166868.73</v>
      </c>
      <c r="G15" s="48">
        <v>166868.73</v>
      </c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</row>
    <row r="16" ht="21.75" customHeight="1" spans="1:23">
      <c r="A16" s="182" t="s">
        <v>133</v>
      </c>
      <c r="B16" s="182" t="s">
        <v>134</v>
      </c>
      <c r="C16" s="48">
        <v>136707.07</v>
      </c>
      <c r="D16" s="48">
        <v>136707.07</v>
      </c>
      <c r="E16" s="48">
        <v>136707.07</v>
      </c>
      <c r="F16" s="48">
        <v>136707.07</v>
      </c>
      <c r="G16" s="48">
        <v>136707.07</v>
      </c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ht="21.75" customHeight="1" spans="1:23">
      <c r="A17" s="182" t="s">
        <v>135</v>
      </c>
      <c r="B17" s="182" t="s">
        <v>136</v>
      </c>
      <c r="C17" s="48">
        <v>18811.5</v>
      </c>
      <c r="D17" s="48">
        <v>18811.5</v>
      </c>
      <c r="E17" s="48">
        <v>18811.5</v>
      </c>
      <c r="F17" s="48">
        <v>18811.5</v>
      </c>
      <c r="G17" s="48">
        <v>18811.5</v>
      </c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</row>
    <row r="18" ht="21.75" customHeight="1" spans="1:23">
      <c r="A18" s="41" t="s">
        <v>137</v>
      </c>
      <c r="B18" s="41" t="s">
        <v>138</v>
      </c>
      <c r="C18" s="48">
        <v>4141569.66</v>
      </c>
      <c r="D18" s="48">
        <v>4141569.66</v>
      </c>
      <c r="E18" s="48">
        <v>4141569.66</v>
      </c>
      <c r="F18" s="48">
        <v>4141569.66</v>
      </c>
      <c r="G18" s="48">
        <v>3541569.66</v>
      </c>
      <c r="H18" s="48">
        <v>600000</v>
      </c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  <row r="19" ht="21.75" customHeight="1" spans="1:23">
      <c r="A19" s="181" t="s">
        <v>139</v>
      </c>
      <c r="B19" s="181" t="s">
        <v>140</v>
      </c>
      <c r="C19" s="48">
        <v>4141569.66</v>
      </c>
      <c r="D19" s="48">
        <v>4141569.66</v>
      </c>
      <c r="E19" s="48">
        <v>4141569.66</v>
      </c>
      <c r="F19" s="48">
        <v>4141569.66</v>
      </c>
      <c r="G19" s="48">
        <v>3541569.66</v>
      </c>
      <c r="H19" s="48">
        <v>600000</v>
      </c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</row>
    <row r="20" ht="21.75" customHeight="1" spans="1:23">
      <c r="A20" s="182" t="s">
        <v>141</v>
      </c>
      <c r="B20" s="182" t="s">
        <v>142</v>
      </c>
      <c r="C20" s="48">
        <v>4141569.66</v>
      </c>
      <c r="D20" s="48">
        <v>4141569.66</v>
      </c>
      <c r="E20" s="48">
        <v>4141569.66</v>
      </c>
      <c r="F20" s="48">
        <v>4141569.66</v>
      </c>
      <c r="G20" s="48">
        <v>3541569.66</v>
      </c>
      <c r="H20" s="48">
        <v>600000</v>
      </c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</row>
    <row r="21" ht="21.75" customHeight="1" spans="1:23">
      <c r="A21" s="41" t="s">
        <v>143</v>
      </c>
      <c r="B21" s="41" t="s">
        <v>144</v>
      </c>
      <c r="C21" s="48">
        <v>311423.4</v>
      </c>
      <c r="D21" s="48">
        <v>311423.4</v>
      </c>
      <c r="E21" s="48">
        <v>311423.4</v>
      </c>
      <c r="F21" s="48">
        <v>311423.4</v>
      </c>
      <c r="G21" s="48">
        <v>311423.4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</row>
    <row r="22" ht="21.75" customHeight="1" spans="1:23">
      <c r="A22" s="181" t="s">
        <v>145</v>
      </c>
      <c r="B22" s="181" t="s">
        <v>146</v>
      </c>
      <c r="C22" s="48">
        <v>311423.4</v>
      </c>
      <c r="D22" s="48">
        <v>311423.4</v>
      </c>
      <c r="E22" s="48">
        <v>311423.4</v>
      </c>
      <c r="F22" s="48">
        <v>311423.4</v>
      </c>
      <c r="G22" s="48">
        <v>311423.4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</row>
    <row r="23" ht="21.75" customHeight="1" spans="1:23">
      <c r="A23" s="182" t="s">
        <v>147</v>
      </c>
      <c r="B23" s="182" t="s">
        <v>148</v>
      </c>
      <c r="C23" s="48">
        <v>311423.4</v>
      </c>
      <c r="D23" s="48">
        <v>311423.4</v>
      </c>
      <c r="E23" s="48">
        <v>311423.4</v>
      </c>
      <c r="F23" s="48">
        <v>311423.4</v>
      </c>
      <c r="G23" s="48">
        <v>311423.4</v>
      </c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</row>
    <row r="24" ht="21.75" customHeight="1" spans="1:23">
      <c r="A24" s="43" t="s">
        <v>75</v>
      </c>
      <c r="B24" s="43" t="s">
        <v>149</v>
      </c>
      <c r="C24" s="45">
        <v>5198535.81</v>
      </c>
      <c r="D24" s="45">
        <v>5198535.81</v>
      </c>
      <c r="E24" s="45">
        <v>5198535.81</v>
      </c>
      <c r="F24" s="45">
        <v>5198535.81</v>
      </c>
      <c r="G24" s="45">
        <v>4598535.81</v>
      </c>
      <c r="H24" s="45">
        <v>600000</v>
      </c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</row>
  </sheetData>
  <mergeCells count="21">
    <mergeCell ref="A2:W2"/>
    <mergeCell ref="A3:N3"/>
    <mergeCell ref="E4:Q4"/>
    <mergeCell ref="R4:W4"/>
    <mergeCell ref="F5:H5"/>
    <mergeCell ref="L5:Q5"/>
    <mergeCell ref="A24:B24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" right="0.3" top="0.41" bottom="0.41" header="0.25" footer="0.25"/>
  <pageSetup paperSize="9" scale="5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pane xSplit="2" ySplit="6" topLeftCell="C7" activePane="bottomRight" state="frozen"/>
      <selection/>
      <selection pane="topRight"/>
      <selection pane="bottomLeft"/>
      <selection pane="bottomRight" activeCell="A1" sqref="A1"/>
    </sheetView>
  </sheetViews>
  <sheetFormatPr defaultColWidth="8.57407407407407" defaultRowHeight="12.75" customHeight="1" outlineLevelCol="3"/>
  <cols>
    <col min="1" max="1" width="35.5740740740741" customWidth="1"/>
    <col min="2" max="2" width="28.5740740740741" customWidth="1"/>
    <col min="3" max="3" width="35.5740740740741" customWidth="1"/>
    <col min="4" max="4" width="28.5740740740741" customWidth="1"/>
  </cols>
  <sheetData>
    <row r="1" ht="15" customHeight="1" spans="1:4">
      <c r="A1" s="143"/>
      <c r="B1" s="160"/>
      <c r="C1" s="160"/>
      <c r="D1" s="160"/>
    </row>
    <row r="2" ht="41.25" customHeight="1" spans="1:1">
      <c r="A2" s="225" t="s">
        <v>6</v>
      </c>
    </row>
    <row r="3" ht="17.25" customHeight="1" spans="1:4">
      <c r="A3" s="162" t="str">
        <f>"单位名称："&amp;"大理州地方海事局"</f>
        <v>单位名称：大理州地方海事局</v>
      </c>
      <c r="B3" s="163"/>
      <c r="D3" s="160" t="s">
        <v>21</v>
      </c>
    </row>
    <row r="4" ht="17.25" customHeight="1" spans="1:4">
      <c r="A4" s="164" t="s">
        <v>22</v>
      </c>
      <c r="B4" s="165"/>
      <c r="C4" s="164" t="s">
        <v>23</v>
      </c>
      <c r="D4" s="165"/>
    </row>
    <row r="5" ht="18.75" customHeight="1" spans="1:4">
      <c r="A5" s="164" t="s">
        <v>24</v>
      </c>
      <c r="B5" s="164" t="s">
        <v>150</v>
      </c>
      <c r="C5" s="164" t="s">
        <v>151</v>
      </c>
      <c r="D5" s="164" t="s">
        <v>150</v>
      </c>
    </row>
    <row r="6" ht="16.5" customHeight="1" spans="1:4">
      <c r="A6" s="166" t="s">
        <v>152</v>
      </c>
      <c r="B6" s="16">
        <v>5198535.81</v>
      </c>
      <c r="C6" s="166" t="s">
        <v>153</v>
      </c>
      <c r="D6" s="16">
        <v>5198535.81</v>
      </c>
    </row>
    <row r="7" ht="16.5" customHeight="1" spans="1:4">
      <c r="A7" s="167" t="s">
        <v>154</v>
      </c>
      <c r="B7" s="19">
        <v>5198535.81</v>
      </c>
      <c r="C7" s="167" t="s">
        <v>155</v>
      </c>
      <c r="D7" s="19"/>
    </row>
    <row r="8" ht="16.5" customHeight="1" spans="1:4">
      <c r="A8" s="167" t="s">
        <v>156</v>
      </c>
      <c r="B8" s="19"/>
      <c r="C8" s="167" t="s">
        <v>157</v>
      </c>
      <c r="D8" s="19"/>
    </row>
    <row r="9" ht="16.5" customHeight="1" spans="1:4">
      <c r="A9" s="167" t="s">
        <v>158</v>
      </c>
      <c r="B9" s="19"/>
      <c r="C9" s="167" t="s">
        <v>159</v>
      </c>
      <c r="D9" s="19"/>
    </row>
    <row r="10" ht="16.5" customHeight="1" spans="3:4">
      <c r="C10" s="167" t="s">
        <v>160</v>
      </c>
      <c r="D10" s="19"/>
    </row>
    <row r="11" ht="16.5" customHeight="1" spans="1:4">
      <c r="A11" s="166" t="s">
        <v>161</v>
      </c>
      <c r="B11" s="16"/>
      <c r="C11" s="167" t="s">
        <v>162</v>
      </c>
      <c r="D11" s="19"/>
    </row>
    <row r="12" ht="16.5" customHeight="1" spans="1:4">
      <c r="A12" s="167" t="s">
        <v>154</v>
      </c>
      <c r="B12" s="19"/>
      <c r="C12" s="116" t="s">
        <v>163</v>
      </c>
      <c r="D12" s="19"/>
    </row>
    <row r="13" ht="16.5" customHeight="1" spans="1:4">
      <c r="A13" s="29" t="s">
        <v>156</v>
      </c>
      <c r="B13" s="19"/>
      <c r="C13" s="116" t="s">
        <v>164</v>
      </c>
      <c r="D13" s="19"/>
    </row>
    <row r="14" ht="16.5" customHeight="1" spans="1:4">
      <c r="A14" s="29" t="s">
        <v>158</v>
      </c>
      <c r="B14" s="19"/>
      <c r="C14" s="116" t="s">
        <v>165</v>
      </c>
      <c r="D14" s="19">
        <v>423155.45</v>
      </c>
    </row>
    <row r="15" ht="16.5" customHeight="1" spans="1:4">
      <c r="A15" s="94"/>
      <c r="B15" s="19"/>
      <c r="C15" s="116" t="s">
        <v>166</v>
      </c>
      <c r="D15" s="19">
        <v>322387.3</v>
      </c>
    </row>
    <row r="16" ht="16.5" customHeight="1" spans="1:4">
      <c r="A16" s="94"/>
      <c r="B16" s="19"/>
      <c r="C16" s="116" t="s">
        <v>167</v>
      </c>
      <c r="D16" s="19"/>
    </row>
    <row r="17" ht="16.5" customHeight="1" spans="1:4">
      <c r="A17" s="94"/>
      <c r="B17" s="19"/>
      <c r="C17" s="116" t="s">
        <v>168</v>
      </c>
      <c r="D17" s="19"/>
    </row>
    <row r="18" ht="16.5" customHeight="1" spans="1:4">
      <c r="A18" s="94"/>
      <c r="B18" s="19"/>
      <c r="C18" s="116" t="s">
        <v>169</v>
      </c>
      <c r="D18" s="19"/>
    </row>
    <row r="19" ht="16.5" customHeight="1" spans="1:4">
      <c r="A19" s="94"/>
      <c r="B19" s="19"/>
      <c r="C19" s="116" t="s">
        <v>170</v>
      </c>
      <c r="D19" s="19">
        <v>4141569.66</v>
      </c>
    </row>
    <row r="20" ht="16.5" customHeight="1" spans="1:4">
      <c r="A20" s="94"/>
      <c r="B20" s="19"/>
      <c r="C20" s="116" t="s">
        <v>171</v>
      </c>
      <c r="D20" s="19"/>
    </row>
    <row r="21" ht="16.5" customHeight="1" spans="1:4">
      <c r="A21" s="94"/>
      <c r="B21" s="19"/>
      <c r="C21" s="116" t="s">
        <v>172</v>
      </c>
      <c r="D21" s="19"/>
    </row>
    <row r="22" ht="16.5" customHeight="1" spans="1:4">
      <c r="A22" s="94"/>
      <c r="B22" s="19"/>
      <c r="C22" s="116" t="s">
        <v>173</v>
      </c>
      <c r="D22" s="19"/>
    </row>
    <row r="23" ht="16.5" customHeight="1" spans="1:4">
      <c r="A23" s="94"/>
      <c r="B23" s="19"/>
      <c r="C23" s="116" t="s">
        <v>174</v>
      </c>
      <c r="D23" s="19"/>
    </row>
    <row r="24" ht="16.5" customHeight="1" spans="1:4">
      <c r="A24" s="94"/>
      <c r="B24" s="19"/>
      <c r="C24" s="116" t="s">
        <v>175</v>
      </c>
      <c r="D24" s="19"/>
    </row>
    <row r="25" ht="16.5" customHeight="1" spans="1:4">
      <c r="A25" s="94"/>
      <c r="B25" s="19"/>
      <c r="C25" s="116" t="s">
        <v>176</v>
      </c>
      <c r="D25" s="19">
        <v>311423.4</v>
      </c>
    </row>
    <row r="26" ht="16.5" customHeight="1" spans="1:4">
      <c r="A26" s="94"/>
      <c r="B26" s="19"/>
      <c r="C26" s="116" t="s">
        <v>177</v>
      </c>
      <c r="D26" s="19"/>
    </row>
    <row r="27" ht="16.5" customHeight="1" spans="1:4">
      <c r="A27" s="94"/>
      <c r="B27" s="19"/>
      <c r="C27" s="116" t="s">
        <v>178</v>
      </c>
      <c r="D27" s="19"/>
    </row>
    <row r="28" ht="16.5" customHeight="1" spans="1:4">
      <c r="A28" s="94"/>
      <c r="B28" s="19"/>
      <c r="C28" s="116" t="s">
        <v>179</v>
      </c>
      <c r="D28" s="19"/>
    </row>
    <row r="29" ht="16.5" customHeight="1" spans="1:4">
      <c r="A29" s="94"/>
      <c r="B29" s="19"/>
      <c r="C29" s="29" t="s">
        <v>180</v>
      </c>
      <c r="D29" s="19"/>
    </row>
    <row r="30" ht="16.5" customHeight="1" spans="1:4">
      <c r="A30" s="94"/>
      <c r="B30" s="19"/>
      <c r="C30" s="116" t="s">
        <v>181</v>
      </c>
      <c r="D30" s="19"/>
    </row>
    <row r="31" ht="17.25" customHeight="1" spans="1:4">
      <c r="A31" s="94"/>
      <c r="B31" s="19"/>
      <c r="C31" s="116" t="s">
        <v>182</v>
      </c>
      <c r="D31" s="19"/>
    </row>
    <row r="32" ht="16.5" customHeight="1" spans="1:4">
      <c r="A32" s="94"/>
      <c r="B32" s="19"/>
      <c r="C32" s="25"/>
      <c r="D32" s="19"/>
    </row>
    <row r="33" ht="16.5" customHeight="1" spans="1:4">
      <c r="A33" s="94"/>
      <c r="B33" s="19"/>
      <c r="C33" s="78" t="s">
        <v>183</v>
      </c>
      <c r="D33" s="16"/>
    </row>
    <row r="34" ht="15" customHeight="1" spans="1:4">
      <c r="A34" s="21" t="s">
        <v>184</v>
      </c>
      <c r="B34" s="16">
        <v>5198535.81</v>
      </c>
      <c r="C34" s="21" t="s">
        <v>185</v>
      </c>
      <c r="D34" s="16">
        <v>5198535.81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24"/>
  <sheetViews>
    <sheetView showZeros="0" workbookViewId="0">
      <pane xSplit="2" ySplit="8" topLeftCell="C9" activePane="bottomRight" state="frozen"/>
      <selection/>
      <selection pane="topRight"/>
      <selection pane="bottomLeft"/>
      <selection pane="bottomRight" activeCell="A1" sqref="A1"/>
    </sheetView>
  </sheetViews>
  <sheetFormatPr defaultColWidth="9.13888888888889" defaultRowHeight="14.25" customHeight="1"/>
  <cols>
    <col min="1" max="1" width="20.1388888888889" customWidth="1"/>
    <col min="2" max="2" width="44" customWidth="1"/>
    <col min="3" max="13" width="24.1388888888889" customWidth="1"/>
  </cols>
  <sheetData>
    <row r="1" customHeight="1" spans="4:13">
      <c r="D1" s="152"/>
      <c r="E1" s="152"/>
      <c r="G1" s="66"/>
      <c r="I1" s="159"/>
      <c r="J1" s="159"/>
      <c r="K1" s="159"/>
      <c r="L1" s="159"/>
      <c r="M1" s="159"/>
    </row>
    <row r="2" ht="41.25" customHeight="1" spans="1:13">
      <c r="A2" s="4" t="s">
        <v>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8" customHeight="1" spans="1:13">
      <c r="A3" s="136" t="str">
        <f>"单位名称："&amp;"大理州地方海事局"</f>
        <v>单位名称：大理州地方海事局</v>
      </c>
      <c r="B3" s="90"/>
      <c r="C3" s="90"/>
      <c r="D3" s="90"/>
      <c r="E3" s="90"/>
      <c r="F3" s="90"/>
      <c r="G3" s="97"/>
      <c r="H3" s="90"/>
      <c r="I3" s="35"/>
      <c r="J3" s="35"/>
      <c r="K3" s="35"/>
      <c r="L3" s="35"/>
      <c r="M3" s="35" t="s">
        <v>21</v>
      </c>
    </row>
    <row r="4" ht="20.25" customHeight="1" spans="1:13">
      <c r="A4" s="153" t="s">
        <v>186</v>
      </c>
      <c r="B4" s="153"/>
      <c r="C4" s="84" t="s">
        <v>75</v>
      </c>
      <c r="D4" s="84" t="s">
        <v>187</v>
      </c>
      <c r="E4" s="84"/>
      <c r="F4" s="11"/>
      <c r="G4" s="11"/>
      <c r="H4" s="11"/>
      <c r="I4" s="11" t="s">
        <v>188</v>
      </c>
      <c r="J4" s="11"/>
      <c r="K4" s="11"/>
      <c r="L4" s="11"/>
      <c r="M4" s="11"/>
    </row>
    <row r="5" ht="20.25" customHeight="1" spans="1:13">
      <c r="A5" s="154" t="s">
        <v>96</v>
      </c>
      <c r="B5" s="154" t="s">
        <v>97</v>
      </c>
      <c r="C5" s="84"/>
      <c r="D5" s="84" t="s">
        <v>77</v>
      </c>
      <c r="E5" s="84" t="s">
        <v>104</v>
      </c>
      <c r="F5" s="11"/>
      <c r="G5" s="11"/>
      <c r="H5" s="11" t="s">
        <v>105</v>
      </c>
      <c r="I5" s="84" t="s">
        <v>77</v>
      </c>
      <c r="J5" s="84" t="s">
        <v>104</v>
      </c>
      <c r="K5" s="11"/>
      <c r="L5" s="11"/>
      <c r="M5" s="11" t="s">
        <v>105</v>
      </c>
    </row>
    <row r="6" ht="20.25" customHeight="1" spans="1:13">
      <c r="A6" s="154"/>
      <c r="B6" s="154"/>
      <c r="C6" s="11"/>
      <c r="D6" s="11"/>
      <c r="E6" s="11" t="s">
        <v>77</v>
      </c>
      <c r="F6" s="11" t="s">
        <v>189</v>
      </c>
      <c r="G6" s="11" t="s">
        <v>190</v>
      </c>
      <c r="H6" s="11"/>
      <c r="I6" s="11"/>
      <c r="J6" s="11" t="s">
        <v>77</v>
      </c>
      <c r="K6" s="11" t="s">
        <v>189</v>
      </c>
      <c r="L6" s="11" t="s">
        <v>190</v>
      </c>
      <c r="M6" s="11"/>
    </row>
    <row r="7" ht="15" customHeight="1" spans="1:13">
      <c r="A7" s="155">
        <v>1</v>
      </c>
      <c r="B7" s="155">
        <v>2</v>
      </c>
      <c r="C7" s="155" t="s">
        <v>191</v>
      </c>
      <c r="D7" s="155" t="s">
        <v>192</v>
      </c>
      <c r="E7" s="155" t="s">
        <v>193</v>
      </c>
      <c r="F7" s="155">
        <v>6</v>
      </c>
      <c r="G7" s="155">
        <v>7</v>
      </c>
      <c r="H7" s="155">
        <v>8</v>
      </c>
      <c r="I7" s="155" t="s">
        <v>194</v>
      </c>
      <c r="J7" s="155" t="s">
        <v>195</v>
      </c>
      <c r="K7" s="155">
        <v>11</v>
      </c>
      <c r="L7" s="155">
        <v>12</v>
      </c>
      <c r="M7" s="155">
        <v>13</v>
      </c>
    </row>
    <row r="8" ht="18" customHeight="1" spans="1:13">
      <c r="A8" s="108" t="s">
        <v>117</v>
      </c>
      <c r="B8" s="108" t="s">
        <v>118</v>
      </c>
      <c r="C8" s="19">
        <v>423155.45</v>
      </c>
      <c r="D8" s="19">
        <v>423155.45</v>
      </c>
      <c r="E8" s="19">
        <v>423155.45</v>
      </c>
      <c r="F8" s="19">
        <v>423155.45</v>
      </c>
      <c r="G8" s="19"/>
      <c r="H8" s="19"/>
      <c r="I8" s="19"/>
      <c r="J8" s="19"/>
      <c r="K8" s="19"/>
      <c r="L8" s="19"/>
      <c r="M8" s="19"/>
    </row>
    <row r="9" ht="18" customHeight="1" spans="1:13">
      <c r="A9" s="156" t="s">
        <v>119</v>
      </c>
      <c r="B9" s="156" t="s">
        <v>120</v>
      </c>
      <c r="C9" s="19">
        <v>398389.45</v>
      </c>
      <c r="D9" s="19">
        <v>398389.45</v>
      </c>
      <c r="E9" s="19">
        <v>398389.45</v>
      </c>
      <c r="F9" s="19">
        <v>398389.45</v>
      </c>
      <c r="G9" s="19"/>
      <c r="H9" s="19"/>
      <c r="I9" s="19"/>
      <c r="J9" s="19"/>
      <c r="K9" s="19"/>
      <c r="L9" s="19"/>
      <c r="M9" s="19"/>
    </row>
    <row r="10" ht="18" customHeight="1" spans="1:13">
      <c r="A10" s="157" t="s">
        <v>121</v>
      </c>
      <c r="B10" s="157" t="s">
        <v>122</v>
      </c>
      <c r="C10" s="19">
        <v>398389.45</v>
      </c>
      <c r="D10" s="19">
        <v>398389.45</v>
      </c>
      <c r="E10" s="19">
        <v>398389.45</v>
      </c>
      <c r="F10" s="19">
        <v>398389.45</v>
      </c>
      <c r="G10" s="19"/>
      <c r="H10" s="19"/>
      <c r="I10" s="19"/>
      <c r="J10" s="19"/>
      <c r="K10" s="19"/>
      <c r="L10" s="19"/>
      <c r="M10" s="19"/>
    </row>
    <row r="11" ht="18" customHeight="1" spans="1:13">
      <c r="A11" s="156" t="s">
        <v>123</v>
      </c>
      <c r="B11" s="156" t="s">
        <v>124</v>
      </c>
      <c r="C11" s="19">
        <v>24766</v>
      </c>
      <c r="D11" s="19">
        <v>24766</v>
      </c>
      <c r="E11" s="19">
        <v>24766</v>
      </c>
      <c r="F11" s="19">
        <v>24766</v>
      </c>
      <c r="G11" s="19"/>
      <c r="H11" s="19"/>
      <c r="I11" s="19"/>
      <c r="J11" s="19"/>
      <c r="K11" s="19"/>
      <c r="L11" s="19"/>
      <c r="M11" s="19"/>
    </row>
    <row r="12" ht="18" customHeight="1" spans="1:13">
      <c r="A12" s="157" t="s">
        <v>125</v>
      </c>
      <c r="B12" s="157" t="s">
        <v>126</v>
      </c>
      <c r="C12" s="19">
        <v>24766</v>
      </c>
      <c r="D12" s="19">
        <v>24766</v>
      </c>
      <c r="E12" s="19">
        <v>24766</v>
      </c>
      <c r="F12" s="19">
        <v>24766</v>
      </c>
      <c r="G12" s="19"/>
      <c r="H12" s="19"/>
      <c r="I12" s="19"/>
      <c r="J12" s="19"/>
      <c r="K12" s="19"/>
      <c r="L12" s="19"/>
      <c r="M12" s="19"/>
    </row>
    <row r="13" ht="18" customHeight="1" spans="1:13">
      <c r="A13" s="108" t="s">
        <v>127</v>
      </c>
      <c r="B13" s="108" t="s">
        <v>128</v>
      </c>
      <c r="C13" s="19">
        <v>322387.3</v>
      </c>
      <c r="D13" s="19">
        <v>322387.3</v>
      </c>
      <c r="E13" s="19">
        <v>322387.3</v>
      </c>
      <c r="F13" s="19">
        <v>322387.3</v>
      </c>
      <c r="G13" s="19"/>
      <c r="H13" s="19"/>
      <c r="I13" s="19"/>
      <c r="J13" s="19"/>
      <c r="K13" s="19"/>
      <c r="L13" s="19"/>
      <c r="M13" s="19"/>
    </row>
    <row r="14" ht="18" customHeight="1" spans="1:13">
      <c r="A14" s="156" t="s">
        <v>129</v>
      </c>
      <c r="B14" s="156" t="s">
        <v>130</v>
      </c>
      <c r="C14" s="19">
        <v>322387.3</v>
      </c>
      <c r="D14" s="19">
        <v>322387.3</v>
      </c>
      <c r="E14" s="19">
        <v>322387.3</v>
      </c>
      <c r="F14" s="19">
        <v>322387.3</v>
      </c>
      <c r="G14" s="19"/>
      <c r="H14" s="19"/>
      <c r="I14" s="19"/>
      <c r="J14" s="19"/>
      <c r="K14" s="19"/>
      <c r="L14" s="19"/>
      <c r="M14" s="19"/>
    </row>
    <row r="15" ht="18" customHeight="1" spans="1:13">
      <c r="A15" s="157" t="s">
        <v>131</v>
      </c>
      <c r="B15" s="157" t="s">
        <v>132</v>
      </c>
      <c r="C15" s="19">
        <v>166868.73</v>
      </c>
      <c r="D15" s="19">
        <v>166868.73</v>
      </c>
      <c r="E15" s="19">
        <v>166868.73</v>
      </c>
      <c r="F15" s="19">
        <v>166868.73</v>
      </c>
      <c r="G15" s="19"/>
      <c r="H15" s="19"/>
      <c r="I15" s="19"/>
      <c r="J15" s="19"/>
      <c r="K15" s="19"/>
      <c r="L15" s="19"/>
      <c r="M15" s="19"/>
    </row>
    <row r="16" ht="18" customHeight="1" spans="1:13">
      <c r="A16" s="157" t="s">
        <v>133</v>
      </c>
      <c r="B16" s="157" t="s">
        <v>134</v>
      </c>
      <c r="C16" s="19">
        <v>136707.07</v>
      </c>
      <c r="D16" s="19">
        <v>136707.07</v>
      </c>
      <c r="E16" s="19">
        <v>136707.07</v>
      </c>
      <c r="F16" s="19">
        <v>136707.07</v>
      </c>
      <c r="G16" s="19"/>
      <c r="H16" s="19"/>
      <c r="I16" s="19"/>
      <c r="J16" s="19"/>
      <c r="K16" s="19"/>
      <c r="L16" s="19"/>
      <c r="M16" s="19"/>
    </row>
    <row r="17" ht="18" customHeight="1" spans="1:13">
      <c r="A17" s="157" t="s">
        <v>135</v>
      </c>
      <c r="B17" s="157" t="s">
        <v>136</v>
      </c>
      <c r="C17" s="19">
        <v>18811.5</v>
      </c>
      <c r="D17" s="19">
        <v>18811.5</v>
      </c>
      <c r="E17" s="19">
        <v>18811.5</v>
      </c>
      <c r="F17" s="19">
        <v>18811.5</v>
      </c>
      <c r="G17" s="19"/>
      <c r="H17" s="19"/>
      <c r="I17" s="19"/>
      <c r="J17" s="19"/>
      <c r="K17" s="19"/>
      <c r="L17" s="19"/>
      <c r="M17" s="19"/>
    </row>
    <row r="18" ht="18" customHeight="1" spans="1:13">
      <c r="A18" s="108" t="s">
        <v>137</v>
      </c>
      <c r="B18" s="108" t="s">
        <v>138</v>
      </c>
      <c r="C18" s="19">
        <v>4141569.66</v>
      </c>
      <c r="D18" s="19">
        <v>4141569.66</v>
      </c>
      <c r="E18" s="19">
        <v>3541569.66</v>
      </c>
      <c r="F18" s="19">
        <v>3131717.48</v>
      </c>
      <c r="G18" s="19">
        <v>409852.18</v>
      </c>
      <c r="H18" s="19">
        <v>600000</v>
      </c>
      <c r="I18" s="19"/>
      <c r="J18" s="19"/>
      <c r="K18" s="19"/>
      <c r="L18" s="19"/>
      <c r="M18" s="19"/>
    </row>
    <row r="19" ht="18" customHeight="1" spans="1:13">
      <c r="A19" s="156" t="s">
        <v>139</v>
      </c>
      <c r="B19" s="156" t="s">
        <v>140</v>
      </c>
      <c r="C19" s="19">
        <v>4141569.66</v>
      </c>
      <c r="D19" s="19">
        <v>4141569.66</v>
      </c>
      <c r="E19" s="19">
        <v>3541569.66</v>
      </c>
      <c r="F19" s="19">
        <v>3131717.48</v>
      </c>
      <c r="G19" s="19">
        <v>409852.18</v>
      </c>
      <c r="H19" s="19">
        <v>600000</v>
      </c>
      <c r="I19" s="19"/>
      <c r="J19" s="19"/>
      <c r="K19" s="19"/>
      <c r="L19" s="19"/>
      <c r="M19" s="19"/>
    </row>
    <row r="20" ht="18" customHeight="1" spans="1:13">
      <c r="A20" s="157" t="s">
        <v>141</v>
      </c>
      <c r="B20" s="157" t="s">
        <v>142</v>
      </c>
      <c r="C20" s="19">
        <v>4141569.66</v>
      </c>
      <c r="D20" s="19">
        <v>4141569.66</v>
      </c>
      <c r="E20" s="19">
        <v>3541569.66</v>
      </c>
      <c r="F20" s="19">
        <v>3131717.48</v>
      </c>
      <c r="G20" s="19">
        <v>409852.18</v>
      </c>
      <c r="H20" s="19">
        <v>600000</v>
      </c>
      <c r="I20" s="19"/>
      <c r="J20" s="19"/>
      <c r="K20" s="19"/>
      <c r="L20" s="19"/>
      <c r="M20" s="19"/>
    </row>
    <row r="21" ht="18" customHeight="1" spans="1:13">
      <c r="A21" s="108" t="s">
        <v>143</v>
      </c>
      <c r="B21" s="108" t="s">
        <v>144</v>
      </c>
      <c r="C21" s="19">
        <v>311423.4</v>
      </c>
      <c r="D21" s="19">
        <v>311423.4</v>
      </c>
      <c r="E21" s="19">
        <v>311423.4</v>
      </c>
      <c r="F21" s="19">
        <v>311423.4</v>
      </c>
      <c r="G21" s="19"/>
      <c r="H21" s="19"/>
      <c r="I21" s="19"/>
      <c r="J21" s="19"/>
      <c r="K21" s="19"/>
      <c r="L21" s="19"/>
      <c r="M21" s="19"/>
    </row>
    <row r="22" ht="18" customHeight="1" spans="1:13">
      <c r="A22" s="156" t="s">
        <v>145</v>
      </c>
      <c r="B22" s="156" t="s">
        <v>146</v>
      </c>
      <c r="C22" s="19">
        <v>311423.4</v>
      </c>
      <c r="D22" s="19">
        <v>311423.4</v>
      </c>
      <c r="E22" s="19">
        <v>311423.4</v>
      </c>
      <c r="F22" s="19">
        <v>311423.4</v>
      </c>
      <c r="G22" s="19"/>
      <c r="H22" s="19"/>
      <c r="I22" s="19"/>
      <c r="J22" s="19"/>
      <c r="K22" s="19"/>
      <c r="L22" s="19"/>
      <c r="M22" s="19"/>
    </row>
    <row r="23" ht="18" customHeight="1" spans="1:13">
      <c r="A23" s="157" t="s">
        <v>147</v>
      </c>
      <c r="B23" s="157" t="s">
        <v>148</v>
      </c>
      <c r="C23" s="19">
        <v>311423.4</v>
      </c>
      <c r="D23" s="19">
        <v>311423.4</v>
      </c>
      <c r="E23" s="19">
        <v>311423.4</v>
      </c>
      <c r="F23" s="19">
        <v>311423.4</v>
      </c>
      <c r="G23" s="19"/>
      <c r="H23" s="19"/>
      <c r="I23" s="19"/>
      <c r="J23" s="19"/>
      <c r="K23" s="19"/>
      <c r="L23" s="19"/>
      <c r="M23" s="19"/>
    </row>
    <row r="24" ht="18" customHeight="1" spans="1:13">
      <c r="A24" s="158" t="s">
        <v>75</v>
      </c>
      <c r="B24" s="158" t="s">
        <v>149</v>
      </c>
      <c r="C24" s="16">
        <v>5198535.81</v>
      </c>
      <c r="D24" s="16">
        <v>5198535.81</v>
      </c>
      <c r="E24" s="16">
        <v>4598535.81</v>
      </c>
      <c r="F24" s="16">
        <v>4188683.63</v>
      </c>
      <c r="G24" s="16">
        <v>409852.18</v>
      </c>
      <c r="H24" s="16">
        <v>600000</v>
      </c>
      <c r="I24" s="16"/>
      <c r="J24" s="16"/>
      <c r="K24" s="16"/>
      <c r="L24" s="16"/>
      <c r="M24" s="16"/>
    </row>
  </sheetData>
  <mergeCells count="14">
    <mergeCell ref="A2:M2"/>
    <mergeCell ref="A4:B4"/>
    <mergeCell ref="D4:H4"/>
    <mergeCell ref="I4:M4"/>
    <mergeCell ref="E5:G5"/>
    <mergeCell ref="J5:L5"/>
    <mergeCell ref="A24:B24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pane xSplit="2" ySplit="6" topLeftCell="C7" activePane="bottomRight" state="frozen"/>
      <selection/>
      <selection pane="topRight"/>
      <selection pane="bottomLeft"/>
      <selection pane="bottomRight" activeCell="A1" sqref="A1"/>
    </sheetView>
  </sheetViews>
  <sheetFormatPr defaultColWidth="10.4259259259259" defaultRowHeight="14.25" customHeight="1" outlineLevelRow="6" outlineLevelCol="5"/>
  <cols>
    <col min="1" max="6" width="28.1388888888889" customWidth="1"/>
  </cols>
  <sheetData>
    <row r="1" customHeight="1" spans="1:6">
      <c r="A1" s="142"/>
      <c r="B1" s="142"/>
      <c r="C1" s="142"/>
      <c r="D1" s="142"/>
      <c r="E1" s="143"/>
      <c r="F1" s="144"/>
    </row>
    <row r="2" ht="41.25" customHeight="1" spans="1:6">
      <c r="A2" s="145" t="s">
        <v>8</v>
      </c>
      <c r="B2" s="145"/>
      <c r="C2" s="145"/>
      <c r="D2" s="145"/>
      <c r="E2" s="145"/>
      <c r="F2" s="145"/>
    </row>
    <row r="3" customHeight="1" spans="1:6">
      <c r="A3" s="82" t="str">
        <f>"单位名称："&amp;"大理州地方海事局"</f>
        <v>单位名称：大理州地方海事局</v>
      </c>
      <c r="B3" s="146"/>
      <c r="D3" s="142"/>
      <c r="E3" s="143"/>
      <c r="F3" s="147" t="s">
        <v>21</v>
      </c>
    </row>
    <row r="4" ht="27" customHeight="1" spans="1:6">
      <c r="A4" s="9" t="s">
        <v>196</v>
      </c>
      <c r="B4" s="9" t="s">
        <v>197</v>
      </c>
      <c r="C4" s="24" t="s">
        <v>198</v>
      </c>
      <c r="D4" s="9"/>
      <c r="E4" s="148"/>
      <c r="F4" s="9" t="s">
        <v>199</v>
      </c>
    </row>
    <row r="5" ht="28.5" customHeight="1" spans="1:6">
      <c r="A5" s="149"/>
      <c r="B5" s="150"/>
      <c r="C5" s="148" t="s">
        <v>77</v>
      </c>
      <c r="D5" s="148" t="s">
        <v>200</v>
      </c>
      <c r="E5" s="148" t="s">
        <v>201</v>
      </c>
      <c r="F5" s="151"/>
    </row>
    <row r="6" ht="17.25" customHeight="1" spans="1:6">
      <c r="A6" s="40" t="s">
        <v>202</v>
      </c>
      <c r="B6" s="40">
        <v>2</v>
      </c>
      <c r="C6" s="40" t="s">
        <v>203</v>
      </c>
      <c r="D6" s="40">
        <v>4</v>
      </c>
      <c r="E6" s="40">
        <v>5</v>
      </c>
      <c r="F6" s="40">
        <v>6</v>
      </c>
    </row>
    <row r="7" ht="17.25" customHeight="1" spans="1:6">
      <c r="A7" s="16">
        <v>5000</v>
      </c>
      <c r="B7" s="19"/>
      <c r="C7" s="16"/>
      <c r="D7" s="19"/>
      <c r="E7" s="19"/>
      <c r="F7" s="19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D45"/>
  <sheetViews>
    <sheetView showZeros="0" workbookViewId="0">
      <pane xSplit="3" ySplit="9" topLeftCell="D10" activePane="bottomRight" state="frozen"/>
      <selection/>
      <selection pane="topRight"/>
      <selection pane="bottomLeft"/>
      <selection pane="bottomRight" activeCell="A1" sqref="A1"/>
    </sheetView>
  </sheetViews>
  <sheetFormatPr defaultColWidth="9.13888888888889" defaultRowHeight="14.25" customHeight="1"/>
  <cols>
    <col min="1" max="1" width="32.8518518518519" customWidth="1"/>
    <col min="2" max="2" width="21.1296296296296" customWidth="1"/>
    <col min="3" max="3" width="26.5740740740741" customWidth="1"/>
    <col min="4" max="4" width="10.1388888888889" customWidth="1"/>
    <col min="5" max="5" width="17.5740740740741" customWidth="1"/>
    <col min="6" max="6" width="10.287037037037" customWidth="1"/>
    <col min="7" max="7" width="15.1296296296296" customWidth="1"/>
    <col min="8" max="8" width="18.9814814814815" customWidth="1"/>
    <col min="9" max="9" width="18.8518518518519" customWidth="1"/>
    <col min="10" max="10" width="18.9814814814815" customWidth="1"/>
    <col min="11" max="11" width="13.2777777777778" customWidth="1"/>
    <col min="12" max="12" width="18.9814814814815" customWidth="1"/>
    <col min="13" max="13" width="15.1296296296296" customWidth="1"/>
    <col min="14" max="15" width="18.9814814814815" customWidth="1"/>
    <col min="16" max="16" width="17.5648148148148" customWidth="1"/>
    <col min="17" max="17" width="14.9814814814815" customWidth="1"/>
    <col min="18" max="18" width="15.1296296296296" customWidth="1"/>
    <col min="19" max="23" width="18.9814814814815" customWidth="1"/>
    <col min="24" max="29" width="18.8518518518519" customWidth="1"/>
    <col min="30" max="30" width="18.9814814814815" customWidth="1"/>
  </cols>
  <sheetData>
    <row r="1" ht="18.75" customHeight="1" spans="2:30">
      <c r="B1" s="119"/>
      <c r="D1" s="120"/>
      <c r="E1" s="120"/>
      <c r="F1" s="120"/>
      <c r="G1" s="120"/>
      <c r="H1" s="126"/>
      <c r="I1" s="126"/>
      <c r="J1" s="126"/>
      <c r="K1" s="127"/>
      <c r="L1" s="126"/>
      <c r="M1" s="126"/>
      <c r="N1" s="126"/>
      <c r="O1" s="126"/>
      <c r="P1" s="127"/>
      <c r="Q1" s="127"/>
      <c r="R1" s="126"/>
      <c r="V1" s="119"/>
      <c r="X1" s="131"/>
      <c r="Y1" s="131"/>
      <c r="Z1" s="131"/>
      <c r="AA1" s="131"/>
      <c r="AB1" s="131"/>
      <c r="AC1" s="131"/>
      <c r="AD1" s="131"/>
    </row>
    <row r="2" ht="39.75" customHeight="1" spans="1:30">
      <c r="A2" s="121" t="s">
        <v>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</row>
    <row r="3" ht="18.75" customHeight="1" spans="1:30">
      <c r="A3" s="136" t="str">
        <f>"单位名称："&amp;"大理州地方海事局"</f>
        <v>单位名称：大理州地方海事局</v>
      </c>
      <c r="B3" s="136"/>
      <c r="C3" s="136"/>
      <c r="D3" s="136"/>
      <c r="E3" s="136"/>
      <c r="F3" s="136"/>
      <c r="G3" s="136"/>
      <c r="H3" s="137"/>
      <c r="I3" s="137"/>
      <c r="J3" s="137"/>
      <c r="K3" s="90"/>
      <c r="L3" s="137"/>
      <c r="M3" s="137"/>
      <c r="N3" s="137"/>
      <c r="O3" s="137"/>
      <c r="P3" s="90"/>
      <c r="Q3" s="90"/>
      <c r="R3" s="137"/>
      <c r="S3" s="139"/>
      <c r="T3" s="139"/>
      <c r="U3" s="139"/>
      <c r="V3" s="140"/>
      <c r="W3" s="139"/>
      <c r="X3" s="96"/>
      <c r="Y3" s="96"/>
      <c r="Z3" s="96"/>
      <c r="AA3" s="96"/>
      <c r="AB3" s="96"/>
      <c r="AC3" s="96"/>
      <c r="AD3" s="96" t="s">
        <v>21</v>
      </c>
    </row>
    <row r="4" ht="18" customHeight="1" spans="1:30">
      <c r="A4" s="9" t="s">
        <v>204</v>
      </c>
      <c r="B4" s="9" t="s">
        <v>205</v>
      </c>
      <c r="C4" s="9" t="s">
        <v>206</v>
      </c>
      <c r="D4" s="9" t="s">
        <v>207</v>
      </c>
      <c r="E4" s="9" t="s">
        <v>208</v>
      </c>
      <c r="F4" s="9" t="s">
        <v>209</v>
      </c>
      <c r="G4" s="9" t="s">
        <v>210</v>
      </c>
      <c r="H4" s="84" t="s">
        <v>75</v>
      </c>
      <c r="I4" s="84" t="s">
        <v>76</v>
      </c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 t="s">
        <v>64</v>
      </c>
      <c r="Z4" s="84"/>
      <c r="AA4" s="84"/>
      <c r="AB4" s="84"/>
      <c r="AC4" s="84"/>
      <c r="AD4" s="84"/>
    </row>
    <row r="5" ht="18" customHeight="1" spans="1:30">
      <c r="A5" s="9"/>
      <c r="B5" s="9"/>
      <c r="C5" s="9"/>
      <c r="D5" s="9"/>
      <c r="E5" s="9"/>
      <c r="F5" s="9"/>
      <c r="G5" s="9"/>
      <c r="H5" s="84"/>
      <c r="I5" s="84" t="s">
        <v>77</v>
      </c>
      <c r="J5" s="84" t="s">
        <v>78</v>
      </c>
      <c r="K5" s="84"/>
      <c r="L5" s="84"/>
      <c r="M5" s="84"/>
      <c r="N5" s="84"/>
      <c r="O5" s="84"/>
      <c r="P5" s="9" t="s">
        <v>79</v>
      </c>
      <c r="Q5" s="9" t="s">
        <v>80</v>
      </c>
      <c r="R5" s="9" t="s">
        <v>81</v>
      </c>
      <c r="S5" s="84" t="s">
        <v>82</v>
      </c>
      <c r="T5" s="84"/>
      <c r="U5" s="84"/>
      <c r="V5" s="84"/>
      <c r="W5" s="84"/>
      <c r="X5" s="84"/>
      <c r="Y5" s="141" t="s">
        <v>77</v>
      </c>
      <c r="Z5" s="141" t="s">
        <v>78</v>
      </c>
      <c r="AA5" s="141" t="s">
        <v>79</v>
      </c>
      <c r="AB5" s="141" t="s">
        <v>80</v>
      </c>
      <c r="AC5" s="141" t="s">
        <v>81</v>
      </c>
      <c r="AD5" s="141" t="s">
        <v>82</v>
      </c>
    </row>
    <row r="6" ht="18.75" customHeight="1" spans="1:30">
      <c r="A6" s="9"/>
      <c r="B6" s="9"/>
      <c r="C6" s="9"/>
      <c r="D6" s="9"/>
      <c r="E6" s="9"/>
      <c r="F6" s="9"/>
      <c r="G6" s="9"/>
      <c r="H6" s="84"/>
      <c r="I6" s="9"/>
      <c r="J6" s="9" t="s">
        <v>211</v>
      </c>
      <c r="K6" s="9" t="s">
        <v>212</v>
      </c>
      <c r="L6" s="9" t="s">
        <v>213</v>
      </c>
      <c r="M6" s="9" t="s">
        <v>214</v>
      </c>
      <c r="N6" s="9" t="s">
        <v>215</v>
      </c>
      <c r="O6" s="9" t="s">
        <v>216</v>
      </c>
      <c r="P6" s="9" t="s">
        <v>79</v>
      </c>
      <c r="Q6" s="9"/>
      <c r="R6" s="9"/>
      <c r="S6" s="9" t="s">
        <v>77</v>
      </c>
      <c r="T6" s="9" t="s">
        <v>84</v>
      </c>
      <c r="U6" s="9" t="s">
        <v>217</v>
      </c>
      <c r="V6" s="9" t="s">
        <v>86</v>
      </c>
      <c r="W6" s="9" t="s">
        <v>87</v>
      </c>
      <c r="X6" s="9" t="s">
        <v>88</v>
      </c>
      <c r="Y6" s="9"/>
      <c r="Z6" s="9"/>
      <c r="AA6" s="9"/>
      <c r="AB6" s="9"/>
      <c r="AC6" s="9"/>
      <c r="AD6" s="9"/>
    </row>
    <row r="7" ht="37.5" customHeight="1" spans="1:30">
      <c r="A7" s="9"/>
      <c r="B7" s="9"/>
      <c r="C7" s="9"/>
      <c r="D7" s="9"/>
      <c r="E7" s="9"/>
      <c r="F7" s="9"/>
      <c r="G7" s="9"/>
      <c r="H7" s="84"/>
      <c r="I7" s="9"/>
      <c r="J7" s="9" t="s">
        <v>211</v>
      </c>
      <c r="K7" s="9" t="s">
        <v>218</v>
      </c>
      <c r="L7" s="9" t="s">
        <v>212</v>
      </c>
      <c r="M7" s="9" t="s">
        <v>214</v>
      </c>
      <c r="N7" s="9" t="s">
        <v>215</v>
      </c>
      <c r="O7" s="9" t="s">
        <v>216</v>
      </c>
      <c r="P7" s="9"/>
      <c r="Q7" s="9"/>
      <c r="R7" s="9" t="s">
        <v>81</v>
      </c>
      <c r="S7" s="9" t="s">
        <v>77</v>
      </c>
      <c r="T7" s="9" t="s">
        <v>84</v>
      </c>
      <c r="U7" s="9" t="s">
        <v>217</v>
      </c>
      <c r="V7" s="9" t="s">
        <v>86</v>
      </c>
      <c r="W7" s="9" t="s">
        <v>87</v>
      </c>
      <c r="X7" s="9" t="s">
        <v>88</v>
      </c>
      <c r="Y7" s="9"/>
      <c r="Z7" s="9"/>
      <c r="AA7" s="9"/>
      <c r="AB7" s="9"/>
      <c r="AC7" s="9"/>
      <c r="AD7" s="9"/>
    </row>
    <row r="8" ht="19.5" customHeight="1" spans="1:30">
      <c r="A8" s="124">
        <v>1</v>
      </c>
      <c r="B8" s="124">
        <v>2</v>
      </c>
      <c r="C8" s="124">
        <v>3</v>
      </c>
      <c r="D8" s="124">
        <v>4</v>
      </c>
      <c r="E8" s="124">
        <v>5</v>
      </c>
      <c r="F8" s="124">
        <v>6</v>
      </c>
      <c r="G8" s="124">
        <v>7</v>
      </c>
      <c r="H8" s="138" t="s">
        <v>219</v>
      </c>
      <c r="I8" s="138" t="s">
        <v>220</v>
      </c>
      <c r="J8" s="138">
        <v>10</v>
      </c>
      <c r="K8" s="124">
        <v>11</v>
      </c>
      <c r="L8" s="124">
        <v>12</v>
      </c>
      <c r="M8" s="124">
        <v>13</v>
      </c>
      <c r="N8" s="124">
        <v>14</v>
      </c>
      <c r="O8" s="124">
        <v>15</v>
      </c>
      <c r="P8" s="124">
        <v>16</v>
      </c>
      <c r="Q8" s="124">
        <v>17</v>
      </c>
      <c r="R8" s="124">
        <v>18</v>
      </c>
      <c r="S8" s="124" t="s">
        <v>221</v>
      </c>
      <c r="T8" s="124">
        <v>20</v>
      </c>
      <c r="U8" s="124">
        <v>21</v>
      </c>
      <c r="V8" s="124">
        <v>22</v>
      </c>
      <c r="W8" s="124">
        <v>23</v>
      </c>
      <c r="X8" s="124">
        <v>24</v>
      </c>
      <c r="Y8" s="124" t="s">
        <v>222</v>
      </c>
      <c r="Z8" s="124">
        <v>26</v>
      </c>
      <c r="AA8" s="124">
        <v>27</v>
      </c>
      <c r="AB8" s="124">
        <v>28</v>
      </c>
      <c r="AC8" s="124">
        <v>29</v>
      </c>
      <c r="AD8" s="124">
        <v>30</v>
      </c>
    </row>
    <row r="9" ht="21" customHeight="1" spans="1:30">
      <c r="A9" s="125" t="s">
        <v>94</v>
      </c>
      <c r="B9" s="125" t="s">
        <v>223</v>
      </c>
      <c r="C9" s="125" t="s">
        <v>224</v>
      </c>
      <c r="D9" s="125" t="s">
        <v>141</v>
      </c>
      <c r="E9" s="125" t="s">
        <v>142</v>
      </c>
      <c r="F9" s="125" t="s">
        <v>225</v>
      </c>
      <c r="G9" s="125" t="s">
        <v>226</v>
      </c>
      <c r="H9" s="48">
        <v>908233.56</v>
      </c>
      <c r="I9" s="48">
        <v>908233.56</v>
      </c>
      <c r="J9" s="48">
        <v>908233.56</v>
      </c>
      <c r="K9" s="48"/>
      <c r="L9" s="48">
        <v>272470.07</v>
      </c>
      <c r="M9" s="48"/>
      <c r="N9" s="48">
        <v>635763.49</v>
      </c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</row>
    <row r="10" ht="21" customHeight="1" spans="1:30">
      <c r="A10" s="125" t="s">
        <v>94</v>
      </c>
      <c r="B10" s="125" t="s">
        <v>223</v>
      </c>
      <c r="C10" s="125" t="s">
        <v>224</v>
      </c>
      <c r="D10" s="125" t="s">
        <v>141</v>
      </c>
      <c r="E10" s="125" t="s">
        <v>142</v>
      </c>
      <c r="F10" s="125" t="s">
        <v>227</v>
      </c>
      <c r="G10" s="125" t="s">
        <v>228</v>
      </c>
      <c r="H10" s="48">
        <v>910842.24</v>
      </c>
      <c r="I10" s="48">
        <v>910842.24</v>
      </c>
      <c r="J10" s="48">
        <v>910842.24</v>
      </c>
      <c r="K10" s="48"/>
      <c r="L10" s="48">
        <v>273252.67</v>
      </c>
      <c r="M10" s="48"/>
      <c r="N10" s="48">
        <v>637589.57</v>
      </c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135"/>
      <c r="AD10" s="135"/>
    </row>
    <row r="11" ht="21" customHeight="1" spans="1:30">
      <c r="A11" s="125" t="s">
        <v>94</v>
      </c>
      <c r="B11" s="125" t="s">
        <v>223</v>
      </c>
      <c r="C11" s="125" t="s">
        <v>224</v>
      </c>
      <c r="D11" s="125" t="s">
        <v>141</v>
      </c>
      <c r="E11" s="125" t="s">
        <v>142</v>
      </c>
      <c r="F11" s="125" t="s">
        <v>229</v>
      </c>
      <c r="G11" s="125" t="s">
        <v>230</v>
      </c>
      <c r="H11" s="48">
        <v>70813</v>
      </c>
      <c r="I11" s="48">
        <v>70813</v>
      </c>
      <c r="J11" s="48">
        <v>70813</v>
      </c>
      <c r="K11" s="48"/>
      <c r="L11" s="48">
        <v>21243.9</v>
      </c>
      <c r="M11" s="48"/>
      <c r="N11" s="48">
        <v>49569.1</v>
      </c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135"/>
      <c r="AD11" s="135"/>
    </row>
    <row r="12" ht="21" customHeight="1" spans="1:30">
      <c r="A12" s="125" t="s">
        <v>94</v>
      </c>
      <c r="B12" s="125" t="s">
        <v>223</v>
      </c>
      <c r="C12" s="125" t="s">
        <v>224</v>
      </c>
      <c r="D12" s="125" t="s">
        <v>141</v>
      </c>
      <c r="E12" s="125" t="s">
        <v>142</v>
      </c>
      <c r="F12" s="125" t="s">
        <v>229</v>
      </c>
      <c r="G12" s="125" t="s">
        <v>230</v>
      </c>
      <c r="H12" s="48">
        <v>3825</v>
      </c>
      <c r="I12" s="48">
        <v>3825</v>
      </c>
      <c r="J12" s="48">
        <v>3825</v>
      </c>
      <c r="K12" s="48"/>
      <c r="L12" s="48">
        <v>1147.5</v>
      </c>
      <c r="M12" s="48"/>
      <c r="N12" s="48">
        <v>2677.5</v>
      </c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135"/>
      <c r="AD12" s="135"/>
    </row>
    <row r="13" ht="21" customHeight="1" spans="1:30">
      <c r="A13" s="125" t="s">
        <v>94</v>
      </c>
      <c r="B13" s="125" t="s">
        <v>231</v>
      </c>
      <c r="C13" s="125" t="s">
        <v>232</v>
      </c>
      <c r="D13" s="125" t="s">
        <v>141</v>
      </c>
      <c r="E13" s="125" t="s">
        <v>142</v>
      </c>
      <c r="F13" s="125" t="s">
        <v>225</v>
      </c>
      <c r="G13" s="125" t="s">
        <v>226</v>
      </c>
      <c r="H13" s="48">
        <v>261026.88</v>
      </c>
      <c r="I13" s="48">
        <v>261026.88</v>
      </c>
      <c r="J13" s="48">
        <v>261026.88</v>
      </c>
      <c r="K13" s="48"/>
      <c r="L13" s="48">
        <v>78308.06</v>
      </c>
      <c r="M13" s="48"/>
      <c r="N13" s="48">
        <v>182718.82</v>
      </c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135"/>
      <c r="AD13" s="135"/>
    </row>
    <row r="14" ht="21" customHeight="1" spans="1:30">
      <c r="A14" s="125" t="s">
        <v>94</v>
      </c>
      <c r="B14" s="125" t="s">
        <v>231</v>
      </c>
      <c r="C14" s="125" t="s">
        <v>232</v>
      </c>
      <c r="D14" s="125" t="s">
        <v>141</v>
      </c>
      <c r="E14" s="125" t="s">
        <v>142</v>
      </c>
      <c r="F14" s="125" t="s">
        <v>227</v>
      </c>
      <c r="G14" s="125" t="s">
        <v>228</v>
      </c>
      <c r="H14" s="48">
        <v>242.4</v>
      </c>
      <c r="I14" s="48">
        <v>242.4</v>
      </c>
      <c r="J14" s="48">
        <v>242.4</v>
      </c>
      <c r="K14" s="48"/>
      <c r="L14" s="48">
        <v>72.72</v>
      </c>
      <c r="M14" s="48"/>
      <c r="N14" s="48">
        <v>169.68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135"/>
      <c r="AD14" s="135"/>
    </row>
    <row r="15" ht="21" customHeight="1" spans="1:30">
      <c r="A15" s="125" t="s">
        <v>94</v>
      </c>
      <c r="B15" s="125" t="s">
        <v>231</v>
      </c>
      <c r="C15" s="125" t="s">
        <v>232</v>
      </c>
      <c r="D15" s="125" t="s">
        <v>141</v>
      </c>
      <c r="E15" s="125" t="s">
        <v>142</v>
      </c>
      <c r="F15" s="125" t="s">
        <v>229</v>
      </c>
      <c r="G15" s="125" t="s">
        <v>230</v>
      </c>
      <c r="H15" s="48">
        <v>20324</v>
      </c>
      <c r="I15" s="48">
        <v>20324</v>
      </c>
      <c r="J15" s="48">
        <v>20324</v>
      </c>
      <c r="K15" s="48"/>
      <c r="L15" s="48">
        <v>6097.2</v>
      </c>
      <c r="M15" s="48"/>
      <c r="N15" s="48">
        <v>14226.8</v>
      </c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135"/>
      <c r="AD15" s="135"/>
    </row>
    <row r="16" ht="21" customHeight="1" spans="1:30">
      <c r="A16" s="125" t="s">
        <v>94</v>
      </c>
      <c r="B16" s="125" t="s">
        <v>231</v>
      </c>
      <c r="C16" s="125" t="s">
        <v>232</v>
      </c>
      <c r="D16" s="125" t="s">
        <v>141</v>
      </c>
      <c r="E16" s="125" t="s">
        <v>142</v>
      </c>
      <c r="F16" s="125" t="s">
        <v>233</v>
      </c>
      <c r="G16" s="125" t="s">
        <v>234</v>
      </c>
      <c r="H16" s="48">
        <v>72235.2</v>
      </c>
      <c r="I16" s="48">
        <v>72235.2</v>
      </c>
      <c r="J16" s="48">
        <v>72235.2</v>
      </c>
      <c r="K16" s="48"/>
      <c r="L16" s="48">
        <v>21670.56</v>
      </c>
      <c r="M16" s="48"/>
      <c r="N16" s="48">
        <v>50564.64</v>
      </c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135"/>
      <c r="AD16" s="135"/>
    </row>
    <row r="17" ht="21" customHeight="1" spans="1:30">
      <c r="A17" s="125" t="s">
        <v>94</v>
      </c>
      <c r="B17" s="125" t="s">
        <v>231</v>
      </c>
      <c r="C17" s="125" t="s">
        <v>232</v>
      </c>
      <c r="D17" s="125" t="s">
        <v>141</v>
      </c>
      <c r="E17" s="125" t="s">
        <v>142</v>
      </c>
      <c r="F17" s="125" t="s">
        <v>233</v>
      </c>
      <c r="G17" s="125" t="s">
        <v>234</v>
      </c>
      <c r="H17" s="48">
        <v>82736.21</v>
      </c>
      <c r="I17" s="48">
        <v>82736.21</v>
      </c>
      <c r="J17" s="48">
        <v>82736.21</v>
      </c>
      <c r="K17" s="48"/>
      <c r="L17" s="48">
        <v>24820.86</v>
      </c>
      <c r="M17" s="48"/>
      <c r="N17" s="48">
        <v>57915.35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135"/>
      <c r="AD17" s="135"/>
    </row>
    <row r="18" ht="21" customHeight="1" spans="1:30">
      <c r="A18" s="125" t="s">
        <v>94</v>
      </c>
      <c r="B18" s="125" t="s">
        <v>231</v>
      </c>
      <c r="C18" s="125" t="s">
        <v>232</v>
      </c>
      <c r="D18" s="125" t="s">
        <v>141</v>
      </c>
      <c r="E18" s="125" t="s">
        <v>142</v>
      </c>
      <c r="F18" s="125" t="s">
        <v>233</v>
      </c>
      <c r="G18" s="125" t="s">
        <v>234</v>
      </c>
      <c r="H18" s="48">
        <v>40992</v>
      </c>
      <c r="I18" s="48">
        <v>40992</v>
      </c>
      <c r="J18" s="48">
        <v>40992</v>
      </c>
      <c r="K18" s="48"/>
      <c r="L18" s="48">
        <v>12297.6</v>
      </c>
      <c r="M18" s="48"/>
      <c r="N18" s="48">
        <v>28694.4</v>
      </c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135"/>
      <c r="AD18" s="135"/>
    </row>
    <row r="19" ht="21" customHeight="1" spans="1:30">
      <c r="A19" s="125" t="s">
        <v>94</v>
      </c>
      <c r="B19" s="125" t="s">
        <v>235</v>
      </c>
      <c r="C19" s="125" t="s">
        <v>236</v>
      </c>
      <c r="D19" s="125" t="s">
        <v>121</v>
      </c>
      <c r="E19" s="125" t="s">
        <v>122</v>
      </c>
      <c r="F19" s="125" t="s">
        <v>237</v>
      </c>
      <c r="G19" s="125" t="s">
        <v>238</v>
      </c>
      <c r="H19" s="48">
        <v>398389.45</v>
      </c>
      <c r="I19" s="48">
        <v>398389.45</v>
      </c>
      <c r="J19" s="48">
        <v>398389.45</v>
      </c>
      <c r="K19" s="48"/>
      <c r="L19" s="48">
        <v>119516.84</v>
      </c>
      <c r="M19" s="48"/>
      <c r="N19" s="48">
        <v>278872.61</v>
      </c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135"/>
      <c r="AD19" s="135"/>
    </row>
    <row r="20" ht="21" customHeight="1" spans="1:30">
      <c r="A20" s="125" t="s">
        <v>94</v>
      </c>
      <c r="B20" s="125" t="s">
        <v>235</v>
      </c>
      <c r="C20" s="125" t="s">
        <v>236</v>
      </c>
      <c r="D20" s="125" t="s">
        <v>131</v>
      </c>
      <c r="E20" s="125" t="s">
        <v>132</v>
      </c>
      <c r="F20" s="125" t="s">
        <v>239</v>
      </c>
      <c r="G20" s="125" t="s">
        <v>240</v>
      </c>
      <c r="H20" s="48">
        <v>166868.73</v>
      </c>
      <c r="I20" s="48">
        <v>166868.73</v>
      </c>
      <c r="J20" s="48">
        <v>166868.73</v>
      </c>
      <c r="K20" s="48"/>
      <c r="L20" s="48">
        <v>50060.62</v>
      </c>
      <c r="M20" s="48"/>
      <c r="N20" s="48">
        <v>116808.11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135"/>
      <c r="AD20" s="135"/>
    </row>
    <row r="21" ht="21" customHeight="1" spans="1:30">
      <c r="A21" s="125" t="s">
        <v>94</v>
      </c>
      <c r="B21" s="125" t="s">
        <v>235</v>
      </c>
      <c r="C21" s="125" t="s">
        <v>236</v>
      </c>
      <c r="D21" s="125" t="s">
        <v>133</v>
      </c>
      <c r="E21" s="125" t="s">
        <v>134</v>
      </c>
      <c r="F21" s="125" t="s">
        <v>241</v>
      </c>
      <c r="G21" s="125" t="s">
        <v>242</v>
      </c>
      <c r="H21" s="48">
        <v>59093.71</v>
      </c>
      <c r="I21" s="48">
        <v>59093.71</v>
      </c>
      <c r="J21" s="48">
        <v>59093.71</v>
      </c>
      <c r="K21" s="48"/>
      <c r="L21" s="48">
        <v>17728.11</v>
      </c>
      <c r="M21" s="48"/>
      <c r="N21" s="48">
        <v>41365.6</v>
      </c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135"/>
      <c r="AD21" s="135"/>
    </row>
    <row r="22" ht="21" customHeight="1" spans="1:30">
      <c r="A22" s="125" t="s">
        <v>94</v>
      </c>
      <c r="B22" s="125" t="s">
        <v>235</v>
      </c>
      <c r="C22" s="125" t="s">
        <v>236</v>
      </c>
      <c r="D22" s="125" t="s">
        <v>133</v>
      </c>
      <c r="E22" s="125" t="s">
        <v>134</v>
      </c>
      <c r="F22" s="125" t="s">
        <v>241</v>
      </c>
      <c r="G22" s="125" t="s">
        <v>242</v>
      </c>
      <c r="H22" s="48">
        <v>77613.36</v>
      </c>
      <c r="I22" s="48">
        <v>77613.36</v>
      </c>
      <c r="J22" s="48">
        <v>77613.36</v>
      </c>
      <c r="K22" s="48"/>
      <c r="L22" s="48">
        <v>23284.01</v>
      </c>
      <c r="M22" s="48"/>
      <c r="N22" s="48">
        <v>54329.35</v>
      </c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135"/>
      <c r="AD22" s="135"/>
    </row>
    <row r="23" ht="21" customHeight="1" spans="1:30">
      <c r="A23" s="125" t="s">
        <v>94</v>
      </c>
      <c r="B23" s="125" t="s">
        <v>235</v>
      </c>
      <c r="C23" s="125" t="s">
        <v>236</v>
      </c>
      <c r="D23" s="125" t="s">
        <v>135</v>
      </c>
      <c r="E23" s="125" t="s">
        <v>136</v>
      </c>
      <c r="F23" s="125" t="s">
        <v>243</v>
      </c>
      <c r="G23" s="125" t="s">
        <v>244</v>
      </c>
      <c r="H23" s="48">
        <v>8731.5</v>
      </c>
      <c r="I23" s="48">
        <v>8731.5</v>
      </c>
      <c r="J23" s="48">
        <v>8731.5</v>
      </c>
      <c r="K23" s="48"/>
      <c r="L23" s="48">
        <v>2619.45</v>
      </c>
      <c r="M23" s="48"/>
      <c r="N23" s="48">
        <v>6112.05</v>
      </c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135"/>
      <c r="AD23" s="135"/>
    </row>
    <row r="24" ht="21" customHeight="1" spans="1:30">
      <c r="A24" s="125" t="s">
        <v>94</v>
      </c>
      <c r="B24" s="125" t="s">
        <v>235</v>
      </c>
      <c r="C24" s="125" t="s">
        <v>236</v>
      </c>
      <c r="D24" s="125" t="s">
        <v>135</v>
      </c>
      <c r="E24" s="125" t="s">
        <v>136</v>
      </c>
      <c r="F24" s="125" t="s">
        <v>243</v>
      </c>
      <c r="G24" s="125" t="s">
        <v>244</v>
      </c>
      <c r="H24" s="48">
        <v>10080</v>
      </c>
      <c r="I24" s="48">
        <v>10080</v>
      </c>
      <c r="J24" s="48">
        <v>10080</v>
      </c>
      <c r="K24" s="48"/>
      <c r="L24" s="48">
        <v>3024</v>
      </c>
      <c r="M24" s="48"/>
      <c r="N24" s="48">
        <v>7056</v>
      </c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135"/>
      <c r="AD24" s="135"/>
    </row>
    <row r="25" ht="21" customHeight="1" spans="1:30">
      <c r="A25" s="125" t="s">
        <v>94</v>
      </c>
      <c r="B25" s="125" t="s">
        <v>235</v>
      </c>
      <c r="C25" s="125" t="s">
        <v>236</v>
      </c>
      <c r="D25" s="125" t="s">
        <v>141</v>
      </c>
      <c r="E25" s="125" t="s">
        <v>142</v>
      </c>
      <c r="F25" s="125" t="s">
        <v>243</v>
      </c>
      <c r="G25" s="125" t="s">
        <v>244</v>
      </c>
      <c r="H25" s="48">
        <v>2982.99</v>
      </c>
      <c r="I25" s="48">
        <v>2982.99</v>
      </c>
      <c r="J25" s="48">
        <v>2982.99</v>
      </c>
      <c r="K25" s="48"/>
      <c r="L25" s="48">
        <v>894.9</v>
      </c>
      <c r="M25" s="48"/>
      <c r="N25" s="48">
        <v>2088.09</v>
      </c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135"/>
      <c r="AD25" s="135"/>
    </row>
    <row r="26" ht="21" customHeight="1" spans="1:30">
      <c r="A26" s="125" t="s">
        <v>94</v>
      </c>
      <c r="B26" s="125" t="s">
        <v>245</v>
      </c>
      <c r="C26" s="125" t="s">
        <v>148</v>
      </c>
      <c r="D26" s="125" t="s">
        <v>147</v>
      </c>
      <c r="E26" s="125" t="s">
        <v>148</v>
      </c>
      <c r="F26" s="125" t="s">
        <v>246</v>
      </c>
      <c r="G26" s="125" t="s">
        <v>148</v>
      </c>
      <c r="H26" s="48">
        <v>311423.4</v>
      </c>
      <c r="I26" s="48">
        <v>311423.4</v>
      </c>
      <c r="J26" s="48">
        <v>311423.4</v>
      </c>
      <c r="K26" s="48"/>
      <c r="L26" s="48">
        <v>93427.02</v>
      </c>
      <c r="M26" s="48"/>
      <c r="N26" s="48">
        <v>217996.38</v>
      </c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135"/>
      <c r="AD26" s="135"/>
    </row>
    <row r="27" ht="21" customHeight="1" spans="1:30">
      <c r="A27" s="125" t="s">
        <v>94</v>
      </c>
      <c r="B27" s="125" t="s">
        <v>247</v>
      </c>
      <c r="C27" s="125" t="s">
        <v>248</v>
      </c>
      <c r="D27" s="125" t="s">
        <v>141</v>
      </c>
      <c r="E27" s="125" t="s">
        <v>142</v>
      </c>
      <c r="F27" s="125" t="s">
        <v>249</v>
      </c>
      <c r="G27" s="125" t="s">
        <v>250</v>
      </c>
      <c r="H27" s="48">
        <v>153600</v>
      </c>
      <c r="I27" s="48">
        <v>153600</v>
      </c>
      <c r="J27" s="48">
        <v>153600</v>
      </c>
      <c r="K27" s="48"/>
      <c r="L27" s="48">
        <v>46080</v>
      </c>
      <c r="M27" s="48"/>
      <c r="N27" s="48">
        <v>107520</v>
      </c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135"/>
      <c r="AD27" s="135"/>
    </row>
    <row r="28" ht="21" customHeight="1" spans="1:30">
      <c r="A28" s="125" t="s">
        <v>94</v>
      </c>
      <c r="B28" s="125" t="s">
        <v>251</v>
      </c>
      <c r="C28" s="125" t="s">
        <v>252</v>
      </c>
      <c r="D28" s="125" t="s">
        <v>141</v>
      </c>
      <c r="E28" s="125" t="s">
        <v>142</v>
      </c>
      <c r="F28" s="125" t="s">
        <v>253</v>
      </c>
      <c r="G28" s="125" t="s">
        <v>252</v>
      </c>
      <c r="H28" s="48">
        <v>38806.68</v>
      </c>
      <c r="I28" s="48">
        <v>38806.68</v>
      </c>
      <c r="J28" s="48">
        <v>38806.68</v>
      </c>
      <c r="K28" s="48"/>
      <c r="L28" s="48">
        <v>11642</v>
      </c>
      <c r="M28" s="48"/>
      <c r="N28" s="48">
        <v>27164.68</v>
      </c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135"/>
      <c r="AD28" s="135"/>
    </row>
    <row r="29" ht="21" customHeight="1" spans="1:30">
      <c r="A29" s="125" t="s">
        <v>94</v>
      </c>
      <c r="B29" s="125" t="s">
        <v>251</v>
      </c>
      <c r="C29" s="125" t="s">
        <v>252</v>
      </c>
      <c r="D29" s="125" t="s">
        <v>141</v>
      </c>
      <c r="E29" s="125" t="s">
        <v>142</v>
      </c>
      <c r="F29" s="125" t="s">
        <v>253</v>
      </c>
      <c r="G29" s="125" t="s">
        <v>252</v>
      </c>
      <c r="H29" s="48">
        <v>60000</v>
      </c>
      <c r="I29" s="48">
        <v>60000</v>
      </c>
      <c r="J29" s="48">
        <v>60000</v>
      </c>
      <c r="K29" s="48"/>
      <c r="L29" s="48">
        <v>18000</v>
      </c>
      <c r="M29" s="48"/>
      <c r="N29" s="48">
        <v>42000</v>
      </c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135"/>
      <c r="AD29" s="135"/>
    </row>
    <row r="30" ht="21" customHeight="1" spans="1:30">
      <c r="A30" s="125" t="s">
        <v>94</v>
      </c>
      <c r="B30" s="125" t="s">
        <v>254</v>
      </c>
      <c r="C30" s="125" t="s">
        <v>255</v>
      </c>
      <c r="D30" s="125" t="s">
        <v>141</v>
      </c>
      <c r="E30" s="125" t="s">
        <v>142</v>
      </c>
      <c r="F30" s="125" t="s">
        <v>256</v>
      </c>
      <c r="G30" s="125" t="s">
        <v>257</v>
      </c>
      <c r="H30" s="48">
        <v>59650</v>
      </c>
      <c r="I30" s="48">
        <v>59650</v>
      </c>
      <c r="J30" s="48">
        <v>59650</v>
      </c>
      <c r="K30" s="48"/>
      <c r="L30" s="48">
        <v>17895</v>
      </c>
      <c r="M30" s="48"/>
      <c r="N30" s="48">
        <v>41755</v>
      </c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135"/>
      <c r="AD30" s="135"/>
    </row>
    <row r="31" ht="21" customHeight="1" spans="1:30">
      <c r="A31" s="125" t="s">
        <v>94</v>
      </c>
      <c r="B31" s="125" t="s">
        <v>254</v>
      </c>
      <c r="C31" s="125" t="s">
        <v>255</v>
      </c>
      <c r="D31" s="125" t="s">
        <v>141</v>
      </c>
      <c r="E31" s="125" t="s">
        <v>142</v>
      </c>
      <c r="F31" s="125" t="s">
        <v>258</v>
      </c>
      <c r="G31" s="125" t="s">
        <v>259</v>
      </c>
      <c r="H31" s="48">
        <v>10000</v>
      </c>
      <c r="I31" s="48">
        <v>10000</v>
      </c>
      <c r="J31" s="48">
        <v>10000</v>
      </c>
      <c r="K31" s="48"/>
      <c r="L31" s="48">
        <v>3000</v>
      </c>
      <c r="M31" s="48"/>
      <c r="N31" s="48">
        <v>7000</v>
      </c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135"/>
      <c r="AD31" s="135"/>
    </row>
    <row r="32" ht="21" customHeight="1" spans="1:30">
      <c r="A32" s="125" t="s">
        <v>94</v>
      </c>
      <c r="B32" s="125" t="s">
        <v>254</v>
      </c>
      <c r="C32" s="125" t="s">
        <v>255</v>
      </c>
      <c r="D32" s="125" t="s">
        <v>141</v>
      </c>
      <c r="E32" s="125" t="s">
        <v>142</v>
      </c>
      <c r="F32" s="125" t="s">
        <v>260</v>
      </c>
      <c r="G32" s="125" t="s">
        <v>261</v>
      </c>
      <c r="H32" s="48">
        <v>8000</v>
      </c>
      <c r="I32" s="48">
        <v>8000</v>
      </c>
      <c r="J32" s="48">
        <v>8000</v>
      </c>
      <c r="K32" s="48"/>
      <c r="L32" s="48">
        <v>2400</v>
      </c>
      <c r="M32" s="48"/>
      <c r="N32" s="48">
        <v>5600</v>
      </c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135"/>
      <c r="AD32" s="135"/>
    </row>
    <row r="33" ht="21" customHeight="1" spans="1:30">
      <c r="A33" s="125" t="s">
        <v>94</v>
      </c>
      <c r="B33" s="125" t="s">
        <v>254</v>
      </c>
      <c r="C33" s="125" t="s">
        <v>255</v>
      </c>
      <c r="D33" s="125" t="s">
        <v>141</v>
      </c>
      <c r="E33" s="125" t="s">
        <v>142</v>
      </c>
      <c r="F33" s="125" t="s">
        <v>262</v>
      </c>
      <c r="G33" s="125" t="s">
        <v>263</v>
      </c>
      <c r="H33" s="48">
        <v>35000</v>
      </c>
      <c r="I33" s="48">
        <v>35000</v>
      </c>
      <c r="J33" s="48">
        <v>35000</v>
      </c>
      <c r="K33" s="48"/>
      <c r="L33" s="48">
        <v>10500</v>
      </c>
      <c r="M33" s="48"/>
      <c r="N33" s="48">
        <v>24500</v>
      </c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135"/>
      <c r="AD33" s="135"/>
    </row>
    <row r="34" ht="21" customHeight="1" spans="1:30">
      <c r="A34" s="125" t="s">
        <v>94</v>
      </c>
      <c r="B34" s="125" t="s">
        <v>254</v>
      </c>
      <c r="C34" s="125" t="s">
        <v>255</v>
      </c>
      <c r="D34" s="125" t="s">
        <v>141</v>
      </c>
      <c r="E34" s="125" t="s">
        <v>142</v>
      </c>
      <c r="F34" s="125" t="s">
        <v>249</v>
      </c>
      <c r="G34" s="125" t="s">
        <v>250</v>
      </c>
      <c r="H34" s="48">
        <v>15360</v>
      </c>
      <c r="I34" s="48">
        <v>15360</v>
      </c>
      <c r="J34" s="48">
        <v>15360</v>
      </c>
      <c r="K34" s="48"/>
      <c r="L34" s="48">
        <v>4608</v>
      </c>
      <c r="M34" s="48"/>
      <c r="N34" s="48">
        <v>10752</v>
      </c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135"/>
      <c r="AD34" s="135"/>
    </row>
    <row r="35" ht="21" customHeight="1" spans="1:30">
      <c r="A35" s="125" t="s">
        <v>94</v>
      </c>
      <c r="B35" s="125" t="s">
        <v>254</v>
      </c>
      <c r="C35" s="125" t="s">
        <v>255</v>
      </c>
      <c r="D35" s="125" t="s">
        <v>141</v>
      </c>
      <c r="E35" s="125" t="s">
        <v>142</v>
      </c>
      <c r="F35" s="125" t="s">
        <v>264</v>
      </c>
      <c r="G35" s="125" t="s">
        <v>265</v>
      </c>
      <c r="H35" s="48">
        <v>12000</v>
      </c>
      <c r="I35" s="48">
        <v>12000</v>
      </c>
      <c r="J35" s="48">
        <v>12000</v>
      </c>
      <c r="K35" s="48"/>
      <c r="L35" s="48">
        <v>3600</v>
      </c>
      <c r="M35" s="48"/>
      <c r="N35" s="48">
        <v>8400</v>
      </c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135"/>
      <c r="AD35" s="135"/>
    </row>
    <row r="36" ht="21" customHeight="1" spans="1:30">
      <c r="A36" s="125" t="s">
        <v>94</v>
      </c>
      <c r="B36" s="125" t="s">
        <v>254</v>
      </c>
      <c r="C36" s="125" t="s">
        <v>255</v>
      </c>
      <c r="D36" s="125" t="s">
        <v>141</v>
      </c>
      <c r="E36" s="125" t="s">
        <v>142</v>
      </c>
      <c r="F36" s="125" t="s">
        <v>264</v>
      </c>
      <c r="G36" s="125" t="s">
        <v>265</v>
      </c>
      <c r="H36" s="48">
        <v>12435.5</v>
      </c>
      <c r="I36" s="48">
        <v>12435.5</v>
      </c>
      <c r="J36" s="48">
        <v>12435.5</v>
      </c>
      <c r="K36" s="48"/>
      <c r="L36" s="48">
        <v>3730.65</v>
      </c>
      <c r="M36" s="48"/>
      <c r="N36" s="48">
        <v>8704.85</v>
      </c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135"/>
      <c r="AD36" s="135"/>
    </row>
    <row r="37" ht="21" customHeight="1" spans="1:30">
      <c r="A37" s="125" t="s">
        <v>94</v>
      </c>
      <c r="B37" s="125" t="s">
        <v>266</v>
      </c>
      <c r="C37" s="125" t="s">
        <v>199</v>
      </c>
      <c r="D37" s="125" t="s">
        <v>141</v>
      </c>
      <c r="E37" s="125" t="s">
        <v>142</v>
      </c>
      <c r="F37" s="125" t="s">
        <v>267</v>
      </c>
      <c r="G37" s="125" t="s">
        <v>199</v>
      </c>
      <c r="H37" s="48">
        <v>5000</v>
      </c>
      <c r="I37" s="48">
        <v>5000</v>
      </c>
      <c r="J37" s="48">
        <v>5000</v>
      </c>
      <c r="K37" s="48"/>
      <c r="L37" s="48">
        <v>1500</v>
      </c>
      <c r="M37" s="48"/>
      <c r="N37" s="48">
        <v>3500</v>
      </c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135"/>
      <c r="AD37" s="135"/>
    </row>
    <row r="38" ht="21" customHeight="1" spans="1:30">
      <c r="A38" s="125" t="s">
        <v>94</v>
      </c>
      <c r="B38" s="125" t="s">
        <v>268</v>
      </c>
      <c r="C38" s="125" t="s">
        <v>269</v>
      </c>
      <c r="D38" s="125" t="s">
        <v>141</v>
      </c>
      <c r="E38" s="125" t="s">
        <v>142</v>
      </c>
      <c r="F38" s="125" t="s">
        <v>270</v>
      </c>
      <c r="G38" s="125" t="s">
        <v>271</v>
      </c>
      <c r="H38" s="48">
        <v>150000</v>
      </c>
      <c r="I38" s="48">
        <v>150000</v>
      </c>
      <c r="J38" s="48">
        <v>150000</v>
      </c>
      <c r="K38" s="48"/>
      <c r="L38" s="48">
        <v>45000</v>
      </c>
      <c r="M38" s="48"/>
      <c r="N38" s="48">
        <v>105000</v>
      </c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135"/>
      <c r="AD38" s="135"/>
    </row>
    <row r="39" ht="21" customHeight="1" spans="1:30">
      <c r="A39" s="125" t="s">
        <v>94</v>
      </c>
      <c r="B39" s="125" t="s">
        <v>272</v>
      </c>
      <c r="C39" s="125" t="s">
        <v>273</v>
      </c>
      <c r="D39" s="125" t="s">
        <v>141</v>
      </c>
      <c r="E39" s="125" t="s">
        <v>142</v>
      </c>
      <c r="F39" s="125" t="s">
        <v>233</v>
      </c>
      <c r="G39" s="125" t="s">
        <v>234</v>
      </c>
      <c r="H39" s="48">
        <v>103020</v>
      </c>
      <c r="I39" s="48">
        <v>103020</v>
      </c>
      <c r="J39" s="48">
        <v>103020</v>
      </c>
      <c r="K39" s="48"/>
      <c r="L39" s="48">
        <v>30906</v>
      </c>
      <c r="M39" s="48"/>
      <c r="N39" s="48">
        <v>72114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135"/>
      <c r="AD39" s="135"/>
    </row>
    <row r="40" ht="21" customHeight="1" spans="1:30">
      <c r="A40" s="125" t="s">
        <v>94</v>
      </c>
      <c r="B40" s="125" t="s">
        <v>272</v>
      </c>
      <c r="C40" s="125" t="s">
        <v>273</v>
      </c>
      <c r="D40" s="125" t="s">
        <v>141</v>
      </c>
      <c r="E40" s="125" t="s">
        <v>142</v>
      </c>
      <c r="F40" s="125" t="s">
        <v>233</v>
      </c>
      <c r="G40" s="125" t="s">
        <v>234</v>
      </c>
      <c r="H40" s="48">
        <v>48000</v>
      </c>
      <c r="I40" s="48">
        <v>48000</v>
      </c>
      <c r="J40" s="48">
        <v>48000</v>
      </c>
      <c r="K40" s="48"/>
      <c r="L40" s="48">
        <v>14400</v>
      </c>
      <c r="M40" s="48"/>
      <c r="N40" s="48">
        <v>33600</v>
      </c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135"/>
      <c r="AD40" s="135"/>
    </row>
    <row r="41" ht="21" customHeight="1" spans="1:30">
      <c r="A41" s="125" t="s">
        <v>94</v>
      </c>
      <c r="B41" s="125" t="s">
        <v>274</v>
      </c>
      <c r="C41" s="125" t="s">
        <v>275</v>
      </c>
      <c r="D41" s="125" t="s">
        <v>125</v>
      </c>
      <c r="E41" s="125" t="s">
        <v>126</v>
      </c>
      <c r="F41" s="125" t="s">
        <v>276</v>
      </c>
      <c r="G41" s="125" t="s">
        <v>277</v>
      </c>
      <c r="H41" s="48">
        <v>24766</v>
      </c>
      <c r="I41" s="48">
        <v>24766</v>
      </c>
      <c r="J41" s="48">
        <v>24766</v>
      </c>
      <c r="K41" s="48"/>
      <c r="L41" s="48">
        <v>7429.8</v>
      </c>
      <c r="M41" s="48"/>
      <c r="N41" s="48">
        <v>17336.2</v>
      </c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135"/>
      <c r="AD41" s="135"/>
    </row>
    <row r="42" ht="21" customHeight="1" spans="1:30">
      <c r="A42" s="125" t="s">
        <v>94</v>
      </c>
      <c r="B42" s="125" t="s">
        <v>278</v>
      </c>
      <c r="C42" s="125" t="s">
        <v>279</v>
      </c>
      <c r="D42" s="125" t="s">
        <v>141</v>
      </c>
      <c r="E42" s="125" t="s">
        <v>142</v>
      </c>
      <c r="F42" s="125" t="s">
        <v>229</v>
      </c>
      <c r="G42" s="125" t="s">
        <v>230</v>
      </c>
      <c r="H42" s="48">
        <v>452076</v>
      </c>
      <c r="I42" s="48">
        <v>452076</v>
      </c>
      <c r="J42" s="48">
        <v>452076</v>
      </c>
      <c r="K42" s="48"/>
      <c r="L42" s="48">
        <v>135622.8</v>
      </c>
      <c r="M42" s="48"/>
      <c r="N42" s="48">
        <v>316453.2</v>
      </c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135"/>
      <c r="AD42" s="135"/>
    </row>
    <row r="43" ht="21" customHeight="1" spans="1:30">
      <c r="A43" s="125" t="s">
        <v>94</v>
      </c>
      <c r="B43" s="125" t="s">
        <v>280</v>
      </c>
      <c r="C43" s="125" t="s">
        <v>281</v>
      </c>
      <c r="D43" s="125" t="s">
        <v>141</v>
      </c>
      <c r="E43" s="125" t="s">
        <v>142</v>
      </c>
      <c r="F43" s="125" t="s">
        <v>227</v>
      </c>
      <c r="G43" s="125" t="s">
        <v>228</v>
      </c>
      <c r="H43" s="48">
        <v>2256</v>
      </c>
      <c r="I43" s="48">
        <v>2256</v>
      </c>
      <c r="J43" s="48">
        <v>2256</v>
      </c>
      <c r="K43" s="48"/>
      <c r="L43" s="48">
        <v>676.8</v>
      </c>
      <c r="M43" s="48"/>
      <c r="N43" s="48">
        <v>1579.2</v>
      </c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135"/>
      <c r="AD43" s="135"/>
    </row>
    <row r="44" ht="21" customHeight="1" spans="1:30">
      <c r="A44" s="125" t="s">
        <v>94</v>
      </c>
      <c r="B44" s="125" t="s">
        <v>282</v>
      </c>
      <c r="C44" s="125" t="s">
        <v>283</v>
      </c>
      <c r="D44" s="125" t="s">
        <v>141</v>
      </c>
      <c r="E44" s="125" t="s">
        <v>142</v>
      </c>
      <c r="F44" s="125" t="s">
        <v>227</v>
      </c>
      <c r="G44" s="125" t="s">
        <v>228</v>
      </c>
      <c r="H44" s="48">
        <v>2112</v>
      </c>
      <c r="I44" s="48">
        <v>2112</v>
      </c>
      <c r="J44" s="48">
        <v>2112</v>
      </c>
      <c r="K44" s="48"/>
      <c r="L44" s="48">
        <v>633.6</v>
      </c>
      <c r="M44" s="48"/>
      <c r="N44" s="48">
        <v>1478.4</v>
      </c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135"/>
      <c r="AD44" s="135"/>
    </row>
    <row r="45" ht="21" customHeight="1" spans="1:30">
      <c r="A45" s="21" t="s">
        <v>75</v>
      </c>
      <c r="B45" s="21"/>
      <c r="C45" s="21"/>
      <c r="D45" s="21"/>
      <c r="E45" s="21"/>
      <c r="F45" s="21"/>
      <c r="G45" s="21"/>
      <c r="H45" s="45">
        <v>4598535.81</v>
      </c>
      <c r="I45" s="45">
        <v>4598535.81</v>
      </c>
      <c r="J45" s="45">
        <v>4598535.81</v>
      </c>
      <c r="K45" s="45"/>
      <c r="L45" s="45">
        <v>1379560.74</v>
      </c>
      <c r="M45" s="45"/>
      <c r="N45" s="45">
        <v>3218975.07</v>
      </c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</row>
  </sheetData>
  <mergeCells count="36">
    <mergeCell ref="A2:AD2"/>
    <mergeCell ref="A3:G3"/>
    <mergeCell ref="I4:X4"/>
    <mergeCell ref="Y4:AD4"/>
    <mergeCell ref="J5:O5"/>
    <mergeCell ref="S5:X5"/>
    <mergeCell ref="J6:K6"/>
    <mergeCell ref="A45:G4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" right="0.3" top="0.46" bottom="0.46" header="0.4" footer="0.4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  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州对下转移支付预算表</vt:lpstr>
      <vt:lpstr>表十五 州对下转移支付绩效目标表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卯刘跃</cp:lastModifiedBy>
  <dcterms:created xsi:type="dcterms:W3CDTF">2025-03-13T01:52:00Z</dcterms:created>
  <dcterms:modified xsi:type="dcterms:W3CDTF">2025-03-13T03:00:37Z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B670949D4ABC4A86A1CBF89F9F734D65_12</vt:lpwstr>
  </property>
  <property fmtid="{D5CDD505-2E9C-101B-9397-08002B2CF9AE}" pid="3" name="KSOProductBuildVer">
    <vt:lpwstr>2052-12.1.0.18345</vt:lpwstr>
  </property>
</Properties>
</file>