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620" firstSheet="10" activeTab="10"/>
  </bookViews>
  <sheets>
    <sheet name="封面" sheetId="1" r:id="rId1"/>
    <sheet name="目录" sheetId="2" r:id="rId2"/>
    <sheet name="表一 部门财务收支预算总表" sheetId="3" r:id="rId3"/>
    <sheet name="表二 部门收入预算表" sheetId="4" r:id="rId4"/>
    <sheet name="表三    部门支出预算表" sheetId="5" r:id="rId5"/>
    <sheet name="表四 财政拨款收支预算总表" sheetId="6" r:id="rId6"/>
    <sheet name="表五 一般公共预算支出预算表（按功能科目分类）" sheetId="7" r:id="rId7"/>
    <sheet name="表六 一般公共预算“三公”经费支出预算表" sheetId="8" r:id="rId8"/>
    <sheet name="表七 部门基本支出预算表（人员类、运转类公用经费项目）" sheetId="9" r:id="rId9"/>
    <sheet name="表八 部门项目支出预算表（其他运转类、特定目标类项目）" sheetId="10" r:id="rId10"/>
    <sheet name="表九 项目支出绩效目标表（本次下达）" sheetId="11" r:id="rId11"/>
    <sheet name="表十 项目支出绩效目标表（另文下达）" sheetId="12" r:id="rId12"/>
    <sheet name="表十一 政府性基金预算支出预算表" sheetId="13" r:id="rId13"/>
    <sheet name="表十二 部门政府采购预算表" sheetId="14" r:id="rId14"/>
    <sheet name="表十三 部门政府购买服务预算表" sheetId="15" r:id="rId15"/>
    <sheet name="表十四 州对下转移支付预算表" sheetId="16" r:id="rId16"/>
    <sheet name="表十五 州对下转移支付绩效目标表" sheetId="17" r:id="rId17"/>
    <sheet name="表十六 新增资产配置表" sheetId="18" r:id="rId18"/>
    <sheet name="表十七 上级补助项目支出预算表" sheetId="19" r:id="rId19"/>
    <sheet name="表十八 部门项目中期规划预算表" sheetId="20" r:id="rId20"/>
  </sheets>
  <definedNames>
    <definedName name="_xlnm.Print_Titles" localSheetId="2">'表一 部门财务收支预算总表'!$A:$A,'表一 部门财务收支预算总表'!$1:$1</definedName>
    <definedName name="_xlnm.Print_Titles" localSheetId="3">'表二 部门收入预算表'!$A:$A,'表二 部门收入预算表'!$1:$1</definedName>
    <definedName name="_xlnm.Print_Titles" localSheetId="5">'表四 财政拨款收支预算总表'!$A:$A,'表四 财政拨款收支预算总表'!$1:$1</definedName>
    <definedName name="_xlnm.Print_Titles" localSheetId="6">'表五 一般公共预算支出预算表（按功能科目分类）'!$A:$A,'表五 一般公共预算支出预算表（按功能科目分类）'!$1:$5</definedName>
    <definedName name="_xlnm.Print_Titles" localSheetId="7">'表六 一般公共预算“三公”经费支出预算表'!$A:$A,'表六 一般公共预算“三公”经费支出预算表'!$1:$1</definedName>
    <definedName name="_xlnm.Print_Titles" localSheetId="10">'表九 项目支出绩效目标表（本次下达）'!$A:$A,'表九 项目支出绩效目标表（本次下达）'!$1:$6</definedName>
    <definedName name="_xlnm.Print_Titles" localSheetId="11">'表十 项目支出绩效目标表（另文下达）'!$A:$A,'表十 项目支出绩效目标表（另文下达）'!$1:$1</definedName>
    <definedName name="_xlnm.Print_Titles" localSheetId="12">'表十一 政府性基金预算支出预算表'!$A:$A,'表十一 政府性基金预算支出预算表'!$1:$6</definedName>
    <definedName name="_xlnm.Print_Titles" localSheetId="13">'表十二 部门政府采购预算表'!$A:$A,'表十二 部门政府采购预算表'!$1:$1</definedName>
    <definedName name="_xlnm.Print_Titles" localSheetId="14">'表十三 部门政府购买服务预算表'!$A:$A,'表十三 部门政府购买服务预算表'!$1:$1</definedName>
    <definedName name="_xlnm.Print_Titles" localSheetId="15">'表十四 州对下转移支付预算表'!$A:$A,'表十四 州对下转移支付预算表'!$1:$1</definedName>
    <definedName name="_xlnm.Print_Titles" localSheetId="17">'表十六 新增资产配置表'!$1:$6</definedName>
    <definedName name="_xlnm.Print_Titles" localSheetId="18">'表十七 上级补助项目支出预算表'!$A:$A,'表十七 上级补助项目支出预算表'!$1:$1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<sst xmlns="http://schemas.openxmlformats.org/spreadsheetml/2006/main" count="1267" uniqueCount="470">
  <si>
    <t>2025年部门预算公开表</t>
  </si>
  <si>
    <t xml:space="preserve"> 2025年部门预算公开表</t>
  </si>
  <si>
    <t>目      录</t>
  </si>
  <si>
    <t>表  一    部门财务收支预算总表</t>
  </si>
  <si>
    <t>表  二    部门收入预算表</t>
  </si>
  <si>
    <t>表  三    部门支出预算表</t>
  </si>
  <si>
    <t>表  四    财政拨款收支预算总表</t>
  </si>
  <si>
    <t>表  五    一般公共预算支出预算表（按功能科目分类）</t>
  </si>
  <si>
    <t>表  六    一般公共预算“三公”经费支出预算表</t>
  </si>
  <si>
    <t>表  七    部门基本支出预算表（人员类、运转类公用经费项目）</t>
  </si>
  <si>
    <t>表  八    部门项目支出预算表（其他运转类、特定目标类项目）</t>
  </si>
  <si>
    <t>表  九    项目支出绩效目标表（本次下达）</t>
  </si>
  <si>
    <t>表  十    项目支出绩效目标表（另文下达）</t>
  </si>
  <si>
    <t>表十一    政府性基金预算支出预算表</t>
  </si>
  <si>
    <t>表十二    部门政府采购预算表</t>
  </si>
  <si>
    <t>表十三    部门政府购买服务预算表</t>
  </si>
  <si>
    <t>表十四    州对下转移支付预算表</t>
  </si>
  <si>
    <t>表十五    州对下转移支付绩效目标表</t>
  </si>
  <si>
    <t>表十六    新增资产配置表</t>
  </si>
  <si>
    <t>表十七    上级补助项目支出预算表</t>
  </si>
  <si>
    <t>表十八    部门项目中期规划预算表</t>
  </si>
  <si>
    <t>单位：元</t>
  </si>
  <si>
    <t>收　　　　　　　　入</t>
  </si>
  <si>
    <t>支　　　　　　　　出</t>
  </si>
  <si>
    <t>项      目</t>
  </si>
  <si>
    <t>2025年预算数​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</si>
  <si>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</si>
  <si>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</si>
  <si>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</si>
  <si>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</si>
  <si>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</si>
  <si>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</si>
  <si>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</si>
  <si>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</si>
  <si>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</si>
  <si>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</si>
  <si>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</si>
  <si>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</si>
  <si>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</si>
  <si>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</si>
  <si>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</si>
  <si>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</si>
  <si>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</si>
  <si>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</si>
  <si>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</si>
  <si>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</si>
  <si>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</si>
  <si>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</si>
  <si>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</si>
  <si>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</si>
  <si>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</si>
  <si>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</si>
  <si>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</si>
  <si>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</si>
  <si>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</si>
  <si>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</si>
  <si>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</si>
  <si>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</si>
  <si>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二十二、预备费</t>
  </si>
  <si>
    <t xml:space="preserve"> 二十三、转移性支出</t>
  </si>
  <si>
    <t xml:space="preserve"> 二十四、国有资本经营预算支出</t>
  </si>
  <si>
    <t xml:space="preserve"> 二十五、其他支出</t>
  </si>
  <si>
    <t>本年收入合计</t>
  </si>
  <si>
    <t>本年支出合计</t>
  </si>
  <si>
    <t>上年结转结余</t>
  </si>
  <si>
    <t>年终结转结余</t>
  </si>
  <si>
    <t xml:space="preserve">  其中：一般公共预算</t>
  </si>
  <si>
    <t xml:space="preserve">        政府性基金预算</t>
  </si>
  <si>
    <t xml:space="preserve">        国有资本经营预算</t>
  </si>
  <si>
    <t xml:space="preserve">        财政专户管理资金</t>
  </si>
  <si>
    <t xml:space="preserve">        单位资金</t>
  </si>
  <si>
    <t>收入总计</t>
  </si>
  <si>
    <t>支出总计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</si>
  <si>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</si>
  <si>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</si>
  <si>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</si>
  <si>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</si>
  <si>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</si>
  <si>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</si>
  <si>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</si>
  <si>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</si>
  <si>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</si>
  <si>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</si>
  <si>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单位自有资金</t>
  </si>
  <si>
    <t>事业收入</t>
  </si>
  <si>
    <t>事业单位经营收入</t>
  </si>
  <si>
    <t>上级补助收入</t>
  </si>
  <si>
    <t>附属单位上缴收入</t>
  </si>
  <si>
    <t>其他收入</t>
  </si>
  <si>
    <t>3=4+15</t>
  </si>
  <si>
    <t>4=5+…+9</t>
  </si>
  <si>
    <t>9=10+…+14</t>
  </si>
  <si>
    <t>15=16+…+20</t>
  </si>
  <si>
    <t>118005</t>
  </si>
  <si>
    <t>大理州社会福利院</t>
  </si>
  <si>
    <t>单位:元</t>
  </si>
  <si>
    <t>科目编码</t>
  </si>
  <si>
    <t>科目名称</t>
  </si>
  <si>
    <t>合计​</t>
  </si>
  <si>
    <t>本年收入安排的支出</t>
  </si>
  <si>
    <t>上年结转结余安排的支出</t>
  </si>
  <si>
    <t>其中：财政拨款</t>
  </si>
  <si>
    <t>财政专户管理的支出</t>
  </si>
  <si>
    <t>其中：财政
拨款</t>
  </si>
  <si>
    <t>基本支出</t>
  </si>
  <si>
    <t>项目支出</t>
  </si>
  <si>
    <t>事业收入资金</t>
  </si>
  <si>
    <t>事业单位经营收入资金</t>
  </si>
  <si>
    <t>上级补助收入资金</t>
  </si>
  <si>
    <t>附属单位上缴收入资金</t>
  </si>
  <si>
    <t>其他收入资金</t>
  </si>
  <si>
    <t>3=5+18</t>
  </si>
  <si>
    <t>4=6+9+10+19+20+21</t>
  </si>
  <si>
    <t>5=6+9+10+11+12</t>
  </si>
  <si>
    <t>6=7+8</t>
  </si>
  <si>
    <t>12=13+…+17</t>
  </si>
  <si>
    <t>18=19+…+23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</si>
  <si>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</si>
  <si>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</si>
  <si>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</si>
  <si>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</si>
  <si>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</si>
  <si>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</si>
  <si>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20808</t>
  </si>
  <si>
    <t>抚恤</t>
  </si>
  <si>
    <t>2080801</t>
  </si>
  <si>
    <t>死亡抚恤</t>
  </si>
  <si>
    <t>20810</t>
  </si>
  <si>
    <t>社会福利</t>
  </si>
  <si>
    <t>2081005</t>
  </si>
  <si>
    <t>社会福利事业单位</t>
  </si>
  <si>
    <t>2081099</t>
  </si>
  <si>
    <t>其他社会福利支出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</si>
  <si>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</si>
  <si>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</si>
  <si>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</si>
  <si>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</si>
  <si>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</si>
  <si>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</si>
  <si>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</si>
  <si>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</si>
  <si>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</si>
  <si>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</si>
  <si>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</si>
  <si>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</si>
  <si>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</si>
  <si>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</si>
  <si>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</si>
  <si>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</si>
  <si>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</si>
  <si>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2025年预算数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</si>
  <si>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</si>
  <si>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</si>
  <si>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</si>
  <si>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</si>
  <si>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</si>
  <si>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</si>
  <si>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</si>
  <si>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</si>
  <si>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</si>
  <si>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</si>
  <si>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</si>
  <si>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</si>
  <si>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</si>
  <si>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</si>
  <si>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</si>
  <si>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</si>
  <si>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</si>
  <si>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</si>
  <si>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</si>
  <si>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</si>
  <si>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</si>
  <si>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</si>
  <si>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</si>
  <si>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</si>
  <si>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</si>
  <si>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</si>
  <si>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</si>
  <si>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</si>
  <si>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</si>
  <si>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（二十三）转移性支出</t>
  </si>
  <si>
    <t>（二十四）国有资本经营预算支出</t>
  </si>
  <si>
    <t>（二十五）其他支出</t>
  </si>
  <si>
    <t>二、年终结转结余</t>
  </si>
  <si>
    <t>收  入  总  计</t>
  </si>
  <si>
    <t>支  出  总  计</t>
  </si>
  <si>
    <t>支出功能分类</t>
  </si>
  <si>
    <t>本年拨款</t>
  </si>
  <si>
    <t>上年结转</t>
  </si>
  <si>
    <t>人员经费</t>
  </si>
  <si>
    <t>公用经费</t>
  </si>
  <si>
    <t>3=4+9</t>
  </si>
  <si>
    <t>4=5+8</t>
  </si>
  <si>
    <t>5=6+7</t>
  </si>
  <si>
    <t>9=10+13</t>
  </si>
  <si>
    <t>10=11+12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</si>
  <si>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</si>
  <si>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</si>
  <si>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</si>
  <si>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</si>
  <si>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</si>
  <si>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</si>
  <si>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1=2+3+6</t>
  </si>
  <si>
    <t>3=4+5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</si>
  <si>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</si>
  <si>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</si>
  <si>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</si>
  <si>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</si>
  <si>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</si>
  <si>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</si>
  <si>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</si>
  <si>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</si>
  <si>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</si>
  <si>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</si>
  <si>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</si>
  <si>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</si>
  <si>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</si>
  <si>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</si>
  <si>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</si>
  <si>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8=9+25 </t>
  </si>
  <si>
    <t>9=10+16+…+19</t>
  </si>
  <si>
    <t>19=20+…+24</t>
  </si>
  <si>
    <t>25=26+…+30</t>
  </si>
  <si>
    <t>532900210000000019596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</si>
  <si>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</si>
  <si>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</si>
  <si>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</si>
  <si>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</si>
  <si>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</si>
  <si>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</si>
  <si>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</si>
  <si>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</si>
  <si>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</si>
  <si>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532900210000000019597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</si>
  <si>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</si>
  <si>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</si>
  <si>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</si>
  <si>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</si>
  <si>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</si>
  <si>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</si>
  <si>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</si>
  <si>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</si>
  <si>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</si>
  <si>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532900210000000019598</t>
  </si>
  <si>
    <t>30113</t>
  </si>
  <si>
    <t>532900210000000019601</t>
  </si>
  <si>
    <t>公车购置及运维费</t>
  </si>
  <si>
    <t>30231</t>
  </si>
  <si>
    <t>公务用车运行维护费</t>
  </si>
  <si>
    <t>532900210000000019604</t>
  </si>
  <si>
    <t>工会经费</t>
  </si>
  <si>
    <t>30228</t>
  </si>
  <si>
    <t>532900210000000019605</t>
  </si>
  <si>
    <t>其他公用支出</t>
  </si>
  <si>
    <t>30201</t>
  </si>
  <si>
    <t>办公费</t>
  </si>
  <si>
    <t>30205</t>
  </si>
  <si>
    <t>水费</t>
  </si>
  <si>
    <t>30206</t>
  </si>
  <si>
    <t>电费</t>
  </si>
  <si>
    <t>30211</t>
  </si>
  <si>
    <t>差旅费</t>
  </si>
  <si>
    <t>30213</t>
  </si>
  <si>
    <t>维修（护）费</t>
  </si>
  <si>
    <t>30299</t>
  </si>
  <si>
    <t>其他商品和服务支出</t>
  </si>
  <si>
    <t>532900221100000244610</t>
  </si>
  <si>
    <t>对个人和家庭的补助</t>
  </si>
  <si>
    <t>30305</t>
  </si>
  <si>
    <t>生活补助</t>
  </si>
  <si>
    <t>532900221100000684223</t>
  </si>
  <si>
    <t>30217</t>
  </si>
  <si>
    <t>532900231100001514622</t>
  </si>
  <si>
    <t>事业人员参照公务员规范后绩效奖</t>
  </si>
  <si>
    <t>532900231100001514630</t>
  </si>
  <si>
    <t>遗属补助</t>
  </si>
  <si>
    <t>532900251100003578270</t>
  </si>
  <si>
    <t>住房补贴（事业）</t>
  </si>
  <si>
    <t>项目分类</t>
  </si>
  <si>
    <t>项目单位</t>
  </si>
  <si>
    <t>经济科目编码</t>
  </si>
  <si>
    <t>经济科目名称</t>
  </si>
  <si>
    <t>总计</t>
  </si>
  <si>
    <t>其中：本次下达</t>
  </si>
  <si>
    <t>9=10+22</t>
  </si>
  <si>
    <t>10=11+13+…+16</t>
  </si>
  <si>
    <t>16=17+…+21</t>
  </si>
  <si>
    <t>22=23+…+27</t>
  </si>
  <si>
    <t>311 专项业务类</t>
  </si>
  <si>
    <t>532900241100002106445</t>
  </si>
  <si>
    <t>社会福利托养对象生活补助经费</t>
  </si>
  <si>
    <t>532900241100002107880</t>
  </si>
  <si>
    <t>物业管理补助经费</t>
  </si>
  <si>
    <t>30209</t>
  </si>
  <si>
    <t>物业管理费</t>
  </si>
  <si>
    <t>532900241100002111506</t>
  </si>
  <si>
    <t>大理州社会福利院房租收入成本性支出补助经费</t>
  </si>
  <si>
    <t>532900241100002446077</t>
  </si>
  <si>
    <t>社会福利托养对象医疗护理补助经费</t>
  </si>
  <si>
    <t>532900241100002446080</t>
  </si>
  <si>
    <t>机动经费</t>
  </si>
  <si>
    <t>532900241100002446087</t>
  </si>
  <si>
    <t>社会福利托养对象物资采购补助经费</t>
  </si>
  <si>
    <t>532900241100002446120</t>
  </si>
  <si>
    <t>物业管理服务补助经费</t>
  </si>
  <si>
    <t>532900241100003243808</t>
  </si>
  <si>
    <t>大理州社会福利院部分老旧房屋及构筑物拆除补助经费</t>
  </si>
  <si>
    <t>532900251100003586996</t>
  </si>
  <si>
    <t>编外人员补助经费</t>
  </si>
  <si>
    <t>30226</t>
  </si>
  <si>
    <t>劳务费</t>
  </si>
  <si>
    <t>532900251100003593829</t>
  </si>
  <si>
    <t>资产配置补助经费</t>
  </si>
  <si>
    <t>31002</t>
  </si>
  <si>
    <t>办公设备购置</t>
  </si>
  <si>
    <t xml:space="preserve">表  九    项目支出绩效目标表（本次下达）										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</si>
  <si>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</si>
  <si>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</si>
  <si>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</si>
  <si>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</si>
  <si>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</si>
  <si>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</si>
  <si>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</si>
  <si>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</si>
  <si>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</si>
  <si>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</si>
  <si>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为保障在院服务对象基本生活，提升服务质量，经报上级部门审批，同意我院聘用编外人员实施专项服务，进一步提升我院养老服务质量，做好养老服务体系建设工作。</t>
  </si>
  <si>
    <t>产出指标</t>
  </si>
  <si>
    <t>数量指标</t>
  </si>
  <si>
    <t>获补对象数</t>
  </si>
  <si>
    <t>=</t>
  </si>
  <si>
    <t>5</t>
  </si>
  <si>
    <t>人(人次、家)</t>
  </si>
  <si>
    <t>定量指标</t>
  </si>
  <si>
    <t>反映获补助人员、企业的数量情况，也适用补贴、资助等形式的补助。</t>
  </si>
  <si>
    <t>效益指标</t>
  </si>
  <si>
    <t>社会效益</t>
  </si>
  <si>
    <t>生产生活能力提高</t>
  </si>
  <si>
    <t>95%</t>
  </si>
  <si>
    <t>定性指标</t>
  </si>
  <si>
    <t>反映补助促进受助对象生产生活能力提高的情况。</t>
  </si>
  <si>
    <t>满意度指标</t>
  </si>
  <si>
    <t>服务对象满意度</t>
  </si>
  <si>
    <t>受益对象满意度</t>
  </si>
  <si>
    <t>&gt;=</t>
  </si>
  <si>
    <t>100%</t>
  </si>
  <si>
    <t>%</t>
  </si>
  <si>
    <t>反映获补助受益对象的满意程度。</t>
  </si>
  <si>
    <t>救助对象人数（人次）</t>
  </si>
  <si>
    <t>60</t>
  </si>
  <si>
    <t>人/人次</t>
  </si>
  <si>
    <t>反映应保尽保、应救尽救对象的人数（人次）情况。</t>
  </si>
  <si>
    <t>生活状况改善</t>
  </si>
  <si>
    <t>显著改善</t>
  </si>
  <si>
    <t>反映救助促进受助对象生活状况的改善情况。</t>
  </si>
  <si>
    <t>救助对象满意度</t>
  </si>
  <si>
    <t>95</t>
  </si>
  <si>
    <t>反映获救助对象的满意程度。
救助对象满意度=调查中满意和较满意的获救助人员数/调查总人数*100%</t>
  </si>
  <si>
    <t>明显改善</t>
  </si>
  <si>
    <t>满意</t>
  </si>
  <si>
    <t>业务发展需要，按需配置固定资产。</t>
  </si>
  <si>
    <t>购置设备数量</t>
  </si>
  <si>
    <t>6</t>
  </si>
  <si>
    <t>台（套）</t>
  </si>
  <si>
    <t>反映购置数量完成情况。</t>
  </si>
  <si>
    <t>可持续影响</t>
  </si>
  <si>
    <t>设备使用年限</t>
  </si>
  <si>
    <t>年</t>
  </si>
  <si>
    <t>反映新投入设备使用年限情况。</t>
  </si>
  <si>
    <t>使用人员满意度</t>
  </si>
  <si>
    <t>98</t>
  </si>
  <si>
    <t>反映服务对象对购置设备的整体满意情况。
使用人员满意度=（对购置设备满意的人数/问卷调查人数）*100%。</t>
  </si>
  <si>
    <t>增加在院服务对象人数，为社会托底保障事业建设服务，提高在院服务对象生活质量的同时确保机构日常运行。</t>
  </si>
  <si>
    <t>安保巡查次数</t>
  </si>
  <si>
    <t>10</t>
  </si>
  <si>
    <t>次/天</t>
  </si>
  <si>
    <t>反映每天安保巡查次数的情况。</t>
  </si>
  <si>
    <t>安全事故发生次数</t>
  </si>
  <si>
    <t>&lt;=</t>
  </si>
  <si>
    <t>0</t>
  </si>
  <si>
    <t>次</t>
  </si>
  <si>
    <t>反映安全事故发生的次数情况。</t>
  </si>
  <si>
    <t>服务受益人员满意度</t>
  </si>
  <si>
    <t>反映保安、保洁、餐饮服务、绿化养护服务受益人员满意程度。</t>
  </si>
  <si>
    <t>我院为公办社会福利机构，承担着历史上遗留的全州“三无”人员集中供养任务的同时，还承担部分社会低收入群体的托养服务。我院服务对象大部分为各类残疾人伴长期患慢性病，属于失能和半失能人员，为保障这部分人的人身及财产安全，让他们拥有一个安心及安全的生活环境，需聘用专业安保人员全天24小时保障我院服务对象安全，既是兜底保障服务，也是维护本地区社会稳定的基础，充分体现社会主义制度的优越性的同时，让他们安享晚年。</t>
  </si>
  <si>
    <t>我院为公办社会福利机构，承担着历史上遗留的全州“三无”人员集中供养任务的同时，还承担部分社会低收入群体的托养服务。我院服务对象大部分为各类残疾人伴长期患慢性病，属于失能和半失能人员，为保障这部分人的人身及财产安全，让他们拥有一个安心及安全的生活环境，需聘用专业安保人员全天24小时保障我院服务对象安全，既是兜底保障服务，也是维护本地区社会稳定的基础，充分体现社会主义制度的优越性的的同时，让他们安享晚年。</t>
  </si>
  <si>
    <t>100</t>
  </si>
  <si>
    <t>我院国有资产临街商铺出租，当年非税收入按规定按时足额缴入本级国库，成本性支出预算10000元。</t>
  </si>
  <si>
    <t>户</t>
  </si>
  <si>
    <t>经济效益</t>
  </si>
  <si>
    <t>降低企业成本</t>
  </si>
  <si>
    <t>有效降低</t>
  </si>
  <si>
    <t>反映补助有效降低受助企业平均成本的情况。</t>
  </si>
  <si>
    <t>我院是公办社会福利机构，承担着历史上遗留的全州“三无”人员集中供养任务的同时，还承担部分社会低收入群体的托养服务。在院服务对象大部分为各类残疾人伴长期患慢性病，属于失能和半失能老人，他们的日常生活均无法自理，饮食起居和生活及医疗费用全部由我院承担，所需费用由我院支出。为保障这部分人的基本生活，让他们安享晚年，既是兜底保障服务，维护本地区社会稳定的基础，也充分体现了社会主义制度的优越性。</t>
  </si>
  <si>
    <t>质量指标</t>
  </si>
  <si>
    <t>救助对象认定准确率</t>
  </si>
  <si>
    <t>反映救助对象认定的准确情况。
救助对象认定准确率=抽检符合标准的救助对象数/抽检实际救助对象数*100%</t>
  </si>
  <si>
    <t>无</t>
  </si>
  <si>
    <t>说明：本单位无此公开事项。</t>
  </si>
  <si>
    <t>单位名称：昆明市发展和改革委员会</t>
  </si>
  <si>
    <t>2</t>
  </si>
  <si>
    <t>8=9+10</t>
  </si>
  <si>
    <t>采购项目</t>
  </si>
  <si>
    <t>采购品目</t>
  </si>
  <si>
    <t>计量
单位</t>
  </si>
  <si>
    <t>数量</t>
  </si>
  <si>
    <t>面向中小企业预留资金</t>
  </si>
  <si>
    <t>7=8+19</t>
  </si>
  <si>
    <t>8=9+…+13</t>
  </si>
  <si>
    <t>13=14+…+18</t>
  </si>
  <si>
    <t>机动车保险服务</t>
  </si>
  <si>
    <t>C1804010201 机动车保险服务</t>
  </si>
  <si>
    <t>车辆维修和保养服务</t>
  </si>
  <si>
    <t>C23120301 车辆维修和保养服务</t>
  </si>
  <si>
    <t>车辆加油、添加燃料服务</t>
  </si>
  <si>
    <t>C23120302 车辆加油、添加燃料服务</t>
  </si>
  <si>
    <t>复印纸</t>
  </si>
  <si>
    <t>A05040101 复印纸</t>
  </si>
  <si>
    <t>物业管理服务</t>
  </si>
  <si>
    <t>C21040001 物业管理服务</t>
  </si>
  <si>
    <t>项</t>
  </si>
  <si>
    <t>台式计算机</t>
  </si>
  <si>
    <t>A02010105 台式计算机</t>
  </si>
  <si>
    <t>台</t>
  </si>
  <si>
    <t>A4黑白打印机</t>
  </si>
  <si>
    <t>A02021003 A4黑白打印机</t>
  </si>
  <si>
    <t>碎纸机</t>
  </si>
  <si>
    <t>A02021301 碎纸机</t>
  </si>
  <si>
    <t>政府购买服务项目</t>
  </si>
  <si>
    <t>政府购买服务指导性目录代码</t>
  </si>
  <si>
    <t>所属服务类别</t>
  </si>
  <si>
    <t>所属服务领域</t>
  </si>
  <si>
    <t>购买内容简述</t>
  </si>
  <si>
    <t xml:space="preserve">合计
</t>
  </si>
  <si>
    <t>资金来源</t>
  </si>
  <si>
    <t>地区</t>
  </si>
  <si>
    <t>大理市</t>
  </si>
  <si>
    <t>漾濞县</t>
  </si>
  <si>
    <t>祥云县</t>
  </si>
  <si>
    <t>宾川县</t>
  </si>
  <si>
    <t>弥渡县</t>
  </si>
  <si>
    <t>南涧县</t>
  </si>
  <si>
    <t>巍山县</t>
  </si>
  <si>
    <t>永平县</t>
  </si>
  <si>
    <t>云龙县</t>
  </si>
  <si>
    <t>洱源县</t>
  </si>
  <si>
    <t>剑川县</t>
  </si>
  <si>
    <t>鹤庆县</t>
  </si>
  <si>
    <t>3=4+5+6</t>
  </si>
  <si>
    <t>7=8+…+19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</si>
  <si>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</si>
  <si>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</si>
  <si>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</si>
  <si>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</si>
  <si>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</si>
  <si>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</si>
  <si>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</si>
  <si>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A02 设备</t>
  </si>
  <si>
    <t>A02021099 其他打印机</t>
  </si>
  <si>
    <t>A08 无形资产</t>
  </si>
  <si>
    <t>A08060301 基础软件</t>
  </si>
  <si>
    <t>基础软件</t>
  </si>
  <si>
    <t>套</t>
  </si>
  <si>
    <t>上级补助</t>
  </si>
  <si>
    <t>项目级次</t>
  </si>
  <si>
    <t>2025年</t>
  </si>
  <si>
    <t>2026年</t>
  </si>
  <si>
    <t>2027年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</si>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</sst>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73">
    <font>
      <sz val="11"/>
      <color theme="1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b/>
      <sz val="9"/>
      <color rgb="FF000000"/>
      <name val="Times New Roman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11"/>
      <name val="宋体"/>
      <charset val="134"/>
      <scheme val="minor"/>
    </font>
    <font>
      <b/>
      <sz val="21"/>
      <color rgb="FF000000"/>
      <name val="SimSun"/>
      <charset val="134"/>
    </font>
    <font>
      <sz val="10"/>
      <name val="SimSun"/>
      <charset val="134"/>
    </font>
    <font>
      <b/>
      <sz val="9"/>
      <name val="SimSun"/>
      <charset val="134"/>
    </font>
    <font>
      <b/>
      <sz val="9"/>
      <name val="Times New Roman"/>
      <charset val="134"/>
    </font>
    <font>
      <sz val="9"/>
      <name val="SimSu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name val="Microsoft YaHei UI"/>
      <charset val="134"/>
    </font>
    <font>
      <sz val="11.25"/>
      <name val="宋体"/>
      <charset val="134"/>
    </font>
    <font>
      <sz val="11.25"/>
      <color rgb="FF00000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1.25"/>
      <name val="Microsoft YaHei UI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theme="1"/>
      <name val="宋体"/>
      <charset val="134"/>
    </font>
    <font>
      <sz val="20"/>
      <color theme="1"/>
      <name val="方正小标宋_GBK"/>
      <charset val="134"/>
    </font>
    <font>
      <sz val="10"/>
      <color rgb="FFFFFFFF"/>
      <name val="宋体"/>
      <charset val="134"/>
    </font>
    <font>
      <sz val="9"/>
      <color theme="1"/>
      <name val="宋体"/>
      <charset val="134"/>
      <scheme val="minor"/>
    </font>
    <font>
      <sz val="21"/>
      <color rgb="FF000000"/>
      <name val="方正小标宋_GBK"/>
      <charset val="134"/>
    </font>
    <font>
      <sz val="9"/>
      <color rgb="FF000000"/>
      <name val="Calibri"/>
      <charset val="134"/>
    </font>
    <font>
      <sz val="10"/>
      <color rgb="FF000000"/>
      <name val="宋体"/>
      <charset val="134"/>
      <scheme val="minor"/>
    </font>
    <font>
      <sz val="11.25"/>
      <color rgb="FF000000"/>
      <name val="SimSun"/>
      <charset val="134"/>
    </font>
    <font>
      <sz val="11.25"/>
      <name val="SimSun"/>
      <charset val="134"/>
    </font>
    <font>
      <sz val="10"/>
      <color rgb="FF000000"/>
      <name val="Arial"/>
      <charset val="134"/>
    </font>
    <font>
      <sz val="18"/>
      <color theme="1"/>
      <name val="方正小标宋简体"/>
      <charset val="134"/>
    </font>
    <font>
      <b/>
      <sz val="9"/>
      <color rgb="FF000000"/>
      <name val="宋体"/>
      <charset val="134"/>
    </font>
    <font>
      <b/>
      <sz val="23.95"/>
      <color rgb="FF000000"/>
      <name val="宋体"/>
      <charset val="134"/>
    </font>
    <font>
      <b/>
      <sz val="20"/>
      <color rgb="FF0033CC"/>
      <name val="方正楷体_GBK"/>
      <charset val="134"/>
    </font>
    <font>
      <b/>
      <sz val="20"/>
      <color theme="1"/>
      <name val="方正楷体_GBK"/>
      <charset val="134"/>
    </font>
    <font>
      <sz val="12"/>
      <color rgb="FF0033CC"/>
      <name val="宋体"/>
      <charset val="134"/>
    </font>
    <font>
      <sz val="12"/>
      <color theme="1"/>
      <name val="宋体"/>
      <charset val="134"/>
    </font>
    <font>
      <b/>
      <sz val="22"/>
      <color rgb="FF000000"/>
      <name val="SimSun"/>
      <charset val="134"/>
    </font>
    <font>
      <u/>
      <sz val="10"/>
      <color rgb="FF000000"/>
      <name val="SimSun"/>
      <charset val="134"/>
    </font>
    <font>
      <sz val="48"/>
      <color rgb="FF000000"/>
      <name val="华文行楷"/>
      <charset val="134"/>
    </font>
    <font>
      <sz val="48"/>
      <color rgb="FF000000"/>
      <name val="SimSun"/>
      <charset val="134"/>
    </font>
    <font>
      <b/>
      <sz val="44"/>
      <color rgb="FF000000"/>
      <name val="楷体"/>
      <charset val="134"/>
    </font>
    <font>
      <b/>
      <sz val="48"/>
      <color rgb="FF000000"/>
      <name val="SimSun"/>
      <charset val="134"/>
    </font>
    <font>
      <b/>
      <sz val="48"/>
      <color rgb="FF000000"/>
      <name val="楷体_GB2312"/>
      <charset val="134"/>
    </font>
    <font>
      <sz val="48"/>
      <color rgb="FF000000"/>
      <name val="楷体_GB2312"/>
      <charset val="134"/>
    </font>
    <font>
      <u/>
      <sz val="48"/>
      <color rgb="FF000000"/>
      <name val="楷体"/>
      <charset val="134"/>
    </font>
    <font>
      <sz val="9"/>
      <color rgb="FF000000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14" applyNumberFormat="0" applyFill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61" fillId="0" borderId="15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4" borderId="16" applyNumberFormat="0" applyAlignment="0" applyProtection="0">
      <alignment vertical="center"/>
    </xf>
    <xf numFmtId="0" fontId="63" fillId="5" borderId="17" applyNumberFormat="0" applyAlignment="0" applyProtection="0">
      <alignment vertical="center"/>
    </xf>
    <xf numFmtId="0" fontId="64" fillId="5" borderId="16" applyNumberFormat="0" applyAlignment="0" applyProtection="0">
      <alignment vertical="center"/>
    </xf>
    <xf numFmtId="0" fontId="65" fillId="6" borderId="18" applyNumberFormat="0" applyAlignment="0" applyProtection="0">
      <alignment vertical="center"/>
    </xf>
    <xf numFmtId="0" fontId="66" fillId="0" borderId="19" applyNumberFormat="0" applyFill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70" fillId="9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72" fillId="12" borderId="0" applyNumberFormat="0" applyBorder="0" applyAlignment="0" applyProtection="0">
      <alignment vertical="center"/>
    </xf>
    <xf numFmtId="0" fontId="71" fillId="13" borderId="0" applyNumberFormat="0" applyBorder="0" applyAlignment="0" applyProtection="0">
      <alignment vertical="center"/>
    </xf>
    <xf numFmtId="0" fontId="71" fillId="14" borderId="0" applyNumberFormat="0" applyBorder="0" applyAlignment="0" applyProtection="0">
      <alignment vertical="center"/>
    </xf>
    <xf numFmtId="0" fontId="72" fillId="15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176" fontId="18" fillId="0" borderId="1">
      <alignment horizontal="right" vertical="center"/>
    </xf>
    <xf numFmtId="177" fontId="18" fillId="0" borderId="1">
      <alignment horizontal="right" vertical="center"/>
    </xf>
    <xf numFmtId="10" fontId="18" fillId="0" borderId="1">
      <alignment horizontal="right" vertical="center"/>
    </xf>
    <xf numFmtId="178" fontId="18" fillId="0" borderId="1">
      <alignment horizontal="right" vertical="center"/>
    </xf>
    <xf numFmtId="49" fontId="18" fillId="0" borderId="1">
      <alignment horizontal="left" vertical="center" wrapText="1"/>
    </xf>
    <xf numFmtId="178" fontId="18" fillId="0" borderId="1">
      <alignment horizontal="right" vertical="center"/>
    </xf>
    <xf numFmtId="179" fontId="18" fillId="0" borderId="1">
      <alignment horizontal="right" vertical="center"/>
    </xf>
    <xf numFmtId="180" fontId="18" fillId="0" borderId="1">
      <alignment horizontal="right" vertical="center"/>
    </xf>
  </cellStyleXfs>
  <cellXfs count="231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49" fontId="7" fillId="0" borderId="1" xfId="53" applyNumberFormat="1" applyFont="1" applyBorder="1">
      <alignment horizontal="left" vertical="center" wrapText="1"/>
    </xf>
    <xf numFmtId="178" fontId="8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49" fontId="6" fillId="0" borderId="1" xfId="0" applyNumberFormat="1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" fontId="9" fillId="0" borderId="1" xfId="54" applyNumberFormat="1" applyFont="1" applyBorder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3" fillId="0" borderId="0" xfId="0" applyFont="1" applyBorder="1" applyAlignment="1" applyProtection="1">
      <alignment vertical="top"/>
      <protection locked="0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 applyProtection="1">
      <alignment horizontal="left" vertical="center" wrapText="1"/>
      <protection locked="0"/>
    </xf>
    <xf numFmtId="49" fontId="14" fillId="0" borderId="1" xfId="0" applyNumberFormat="1" applyFont="1" applyBorder="1" applyAlignment="1" applyProtection="1">
      <alignment horizontal="center" vertical="center" wrapText="1"/>
      <protection locked="0"/>
    </xf>
    <xf numFmtId="178" fontId="15" fillId="0" borderId="1" xfId="0" applyNumberFormat="1" applyFont="1" applyBorder="1" applyAlignment="1" applyProtection="1">
      <alignment horizontal="center" vertical="center"/>
      <protection locked="0"/>
    </xf>
    <xf numFmtId="178" fontId="15" fillId="0" borderId="1" xfId="0" applyNumberFormat="1" applyFont="1" applyBorder="1" applyAlignment="1" applyProtection="1">
      <alignment horizontal="right" vertical="center"/>
      <protection locked="0"/>
    </xf>
    <xf numFmtId="49" fontId="16" fillId="0" borderId="1" xfId="0" applyNumberFormat="1" applyFont="1" applyBorder="1" applyAlignment="1" applyProtection="1">
      <alignment horizontal="left" vertical="center" wrapText="1"/>
      <protection locked="0"/>
    </xf>
    <xf numFmtId="49" fontId="16" fillId="0" borderId="1" xfId="53" applyNumberFormat="1" applyFont="1" applyBorder="1" applyAlignment="1" applyProtection="1">
      <alignment horizontal="center" vertical="center" wrapText="1"/>
      <protection locked="0"/>
    </xf>
    <xf numFmtId="178" fontId="17" fillId="0" borderId="1" xfId="0" applyNumberFormat="1" applyFont="1" applyBorder="1" applyAlignment="1" applyProtection="1">
      <alignment horizontal="center" vertical="center"/>
      <protection locked="0"/>
    </xf>
    <xf numFmtId="178" fontId="17" fillId="0" borderId="1" xfId="0" applyNumberFormat="1" applyFont="1" applyBorder="1" applyAlignment="1" applyProtection="1">
      <alignment horizontal="right" vertical="center"/>
      <protection locked="0"/>
    </xf>
    <xf numFmtId="49" fontId="18" fillId="0" borderId="1" xfId="53" applyNumberFormat="1" applyFont="1" applyBorder="1" applyProtection="1">
      <alignment horizontal="left" vertical="center" wrapText="1"/>
      <protection locked="0"/>
    </xf>
    <xf numFmtId="0" fontId="19" fillId="0" borderId="0" xfId="0" applyFont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24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horizontal="right" vertical="center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0" fillId="0" borderId="0" xfId="0" applyFont="1" applyBorder="1" applyAlignment="1">
      <alignment horizontal="right" wrapText="1"/>
    </xf>
    <xf numFmtId="0" fontId="10" fillId="0" borderId="0" xfId="0" applyFont="1" applyBorder="1" applyAlignment="1">
      <alignment wrapText="1"/>
    </xf>
    <xf numFmtId="0" fontId="2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 wrapText="1"/>
    </xf>
    <xf numFmtId="0" fontId="10" fillId="0" borderId="0" xfId="0" applyFont="1" applyBorder="1" applyProtection="1">
      <protection locked="0"/>
    </xf>
    <xf numFmtId="0" fontId="2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3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49" fontId="23" fillId="0" borderId="1" xfId="53" applyNumberFormat="1" applyFont="1" applyBorder="1">
      <alignment horizontal="left" vertical="center" wrapText="1"/>
    </xf>
    <xf numFmtId="0" fontId="29" fillId="0" borderId="0" xfId="0" applyFont="1" applyBorder="1" applyAlignment="1" applyProtection="1">
      <alignment horizontal="right"/>
      <protection locked="0"/>
    </xf>
    <xf numFmtId="49" fontId="29" fillId="0" borderId="0" xfId="0" applyNumberFormat="1" applyFont="1" applyBorder="1" applyProtection="1">
      <protection locked="0"/>
    </xf>
    <xf numFmtId="0" fontId="10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30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25" fillId="0" borderId="0" xfId="0" applyFont="1" applyBorder="1" applyAlignment="1">
      <alignment horizontal="center" vertical="center"/>
    </xf>
    <xf numFmtId="0" fontId="26" fillId="0" borderId="0" xfId="0" applyFont="1" applyBorder="1" applyAlignment="1" applyProtection="1">
      <alignment horizontal="center" vertical="center"/>
      <protection locked="0"/>
    </xf>
    <xf numFmtId="0" fontId="32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Border="1" applyAlignment="1" applyProtection="1">
      <alignment vertical="top"/>
      <protection locked="0"/>
    </xf>
    <xf numFmtId="49" fontId="33" fillId="0" borderId="0" xfId="0" applyNumberFormat="1" applyFont="1" applyBorder="1" applyProtection="1"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49" fontId="16" fillId="0" borderId="1" xfId="53" applyNumberFormat="1" applyFont="1" applyBorder="1" applyProtection="1">
      <alignment horizontal="left" vertical="center" wrapText="1"/>
      <protection locked="0"/>
    </xf>
    <xf numFmtId="0" fontId="33" fillId="0" borderId="0" xfId="0" applyFont="1" applyBorder="1" applyProtection="1">
      <protection locked="0"/>
    </xf>
    <xf numFmtId="0" fontId="33" fillId="0" borderId="0" xfId="0" applyFont="1" applyBorder="1"/>
    <xf numFmtId="0" fontId="34" fillId="0" borderId="0" xfId="0" applyFont="1" applyBorder="1" applyProtection="1">
      <protection locked="0"/>
    </xf>
    <xf numFmtId="0" fontId="34" fillId="0" borderId="0" xfId="0" applyFont="1" applyBorder="1"/>
    <xf numFmtId="0" fontId="35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0" fontId="34" fillId="0" borderId="0" xfId="0" applyFont="1" applyBorder="1" applyAlignment="1" applyProtection="1">
      <alignment vertical="top"/>
      <protection locked="0"/>
    </xf>
    <xf numFmtId="0" fontId="34" fillId="0" borderId="0" xfId="0" applyFont="1" applyBorder="1" applyAlignment="1" applyProtection="1">
      <alignment horizontal="right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Protection="1">
      <protection locked="0"/>
    </xf>
    <xf numFmtId="3" fontId="6" fillId="0" borderId="1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36" fillId="0" borderId="0" xfId="0" applyFont="1" applyBorder="1"/>
    <xf numFmtId="0" fontId="36" fillId="0" borderId="0" xfId="0" applyFont="1" applyBorder="1" applyProtection="1">
      <protection locked="0"/>
    </xf>
    <xf numFmtId="0" fontId="3" fillId="0" borderId="0" xfId="0" applyFont="1" applyBorder="1" applyAlignment="1">
      <alignment horizontal="right" vertical="center" wrapText="1"/>
    </xf>
    <xf numFmtId="0" fontId="37" fillId="0" borderId="0" xfId="0" applyFont="1" applyBorder="1" applyAlignment="1">
      <alignment horizontal="center" vertical="center" wrapText="1"/>
    </xf>
    <xf numFmtId="0" fontId="10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right" vertical="center" wrapText="1"/>
      <protection locked="0"/>
    </xf>
    <xf numFmtId="0" fontId="5" fillId="2" borderId="1" xfId="0" applyFont="1" applyFill="1" applyBorder="1" applyAlignment="1" applyProtection="1">
      <alignment horizontal="right" vertical="center"/>
      <protection locked="0"/>
    </xf>
    <xf numFmtId="0" fontId="10" fillId="0" borderId="0" xfId="0" applyFont="1" applyBorder="1" applyAlignment="1">
      <alignment vertical="top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38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10" fillId="2" borderId="0" xfId="0" applyFont="1" applyFill="1" applyBorder="1" applyAlignment="1" applyProtection="1">
      <alignment horizontal="right" vertical="center" wrapText="1"/>
      <protection locked="0"/>
    </xf>
    <xf numFmtId="0" fontId="39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36" fillId="2" borderId="0" xfId="0" applyFont="1" applyFill="1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33" fillId="0" borderId="0" xfId="0" applyFont="1" applyBorder="1" applyAlignment="1">
      <alignment vertical="top"/>
    </xf>
    <xf numFmtId="0" fontId="12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49" fontId="16" fillId="0" borderId="1" xfId="0" applyNumberFormat="1" applyFont="1" applyBorder="1" applyAlignment="1" applyProtection="1">
      <alignment horizontal="left" vertical="center" wrapText="1" indent="1"/>
      <protection locked="0"/>
    </xf>
    <xf numFmtId="49" fontId="16" fillId="0" borderId="1" xfId="0" applyNumberFormat="1" applyFont="1" applyBorder="1" applyAlignment="1" applyProtection="1">
      <alignment horizontal="left" vertical="center" wrapText="1" indent="2"/>
      <protection locked="0"/>
    </xf>
    <xf numFmtId="0" fontId="5" fillId="0" borderId="0" xfId="0" applyFont="1" applyBorder="1"/>
    <xf numFmtId="0" fontId="13" fillId="0" borderId="6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right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right"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>
      <alignment horizontal="left" vertical="center" indent="1"/>
    </xf>
    <xf numFmtId="0" fontId="40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horizontal="left" vertical="center"/>
    </xf>
    <xf numFmtId="0" fontId="43" fillId="0" borderId="0" xfId="0" applyFont="1" applyBorder="1" applyAlignment="1">
      <alignment horizontal="left" vertical="center"/>
    </xf>
    <xf numFmtId="0" fontId="44" fillId="0" borderId="0" xfId="0" applyFont="1" applyBorder="1" applyAlignment="1" applyProtection="1">
      <alignment horizontal="left" vertical="center"/>
      <protection locked="0"/>
    </xf>
    <xf numFmtId="0" fontId="45" fillId="0" borderId="0" xfId="0" applyFont="1" applyBorder="1"/>
    <xf numFmtId="0" fontId="46" fillId="0" borderId="0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 vertical="center" wrapText="1"/>
    </xf>
    <xf numFmtId="0" fontId="48" fillId="0" borderId="0" xfId="0" applyFont="1" applyBorder="1"/>
    <xf numFmtId="0" fontId="49" fillId="0" borderId="0" xfId="0" applyFont="1" applyBorder="1" applyAlignment="1" applyProtection="1">
      <alignment horizontal="center" vertical="center"/>
      <protection locked="0"/>
    </xf>
    <xf numFmtId="0" fontId="47" fillId="0" borderId="0" xfId="0" applyFont="1" applyBorder="1" applyAlignment="1">
      <alignment horizontal="center"/>
    </xf>
    <xf numFmtId="0" fontId="49" fillId="0" borderId="0" xfId="0" applyFont="1" applyBorder="1" applyAlignment="1">
      <alignment horizontal="center"/>
    </xf>
    <xf numFmtId="0" fontId="49" fillId="0" borderId="0" xfId="0" applyFont="1" applyBorder="1" applyAlignment="1">
      <alignment horizontal="center" vertical="center"/>
    </xf>
    <xf numFmtId="0" fontId="50" fillId="0" borderId="0" xfId="0" applyFont="1" applyBorder="1" applyAlignment="1" applyProtection="1">
      <alignment horizontal="center" vertical="center"/>
      <protection locked="0"/>
    </xf>
    <xf numFmtId="0" fontId="51" fillId="0" borderId="0" xfId="0" applyFont="1" applyBorder="1" applyAlignment="1">
      <alignment horizontal="center"/>
    </xf>
    <xf numFmtId="0" fontId="50" fillId="0" borderId="0" xfId="0" applyFont="1" applyBorder="1" applyAlignment="1">
      <alignment horizontal="center"/>
    </xf>
    <xf numFmtId="0" fontId="50" fillId="0" borderId="0" xfId="0" applyFont="1" applyBorder="1" applyAlignment="1">
      <alignment horizontal="center" vertical="center"/>
    </xf>
    <xf numFmtId="0" fontId="5" fillId="0" borderId="0" xfId="0" applyFont="1" applyBorder="1" applyProtection="1">
      <protection locked="0"/>
    </xf>
    <xf numFmtId="0" fontId="52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top"/>
      <protection locked="0"/>
    </xf>
    <xf numFmtId="0" fontId="53" fillId="0" borderId="0" xfId="0" applyFont="1" applyBorder="1" applyAlignment="1" applyProtection="1">
      <alignment horizontal="center" vertical="top"/>
      <protection locked="0"/>
    </xf>
    <xf numFmtId="0" fontId="39" fillId="2" borderId="0" xfId="0" applyFont="1" applyFill="1" applyBorder="1" applyAlignment="1" applyProtection="1" quotePrefix="1">
      <alignment horizontal="center" vertical="center" wrapText="1"/>
      <protection locked="0"/>
    </xf>
    <xf numFmtId="49" fontId="16" fillId="0" borderId="1" xfId="0" applyNumberFormat="1" applyFont="1" applyBorder="1" applyAlignment="1" applyProtection="1" quotePrefix="1">
      <alignment horizontal="left" vertical="center" wrapText="1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5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" defaultRowHeight="14.25" customHeight="1" outlineLevelRow="4"/>
  <cols>
    <col min="1" max="1" width="6.87962962962963" customWidth="1"/>
    <col min="2" max="2" width="25.712962962963" customWidth="1"/>
    <col min="3" max="3" width="6" customWidth="1"/>
    <col min="4" max="4" width="9" customWidth="1"/>
    <col min="5" max="5" width="9.85185185185185" customWidth="1"/>
    <col min="6" max="6" width="12.8518518518519" customWidth="1"/>
    <col min="7" max="7" width="12" customWidth="1"/>
    <col min="8" max="8" width="20.1388888888889" customWidth="1"/>
    <col min="9" max="9" width="23.712962962963" customWidth="1"/>
    <col min="10" max="10" width="13.4537037037037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41.3" customHeight="1" spans="1:10">
      <c r="A2" s="214"/>
      <c r="B2" s="38"/>
      <c r="C2" s="215"/>
      <c r="D2" s="215"/>
      <c r="E2" s="215"/>
      <c r="F2" s="215"/>
      <c r="G2" s="215"/>
      <c r="H2" s="215"/>
      <c r="I2" s="215"/>
      <c r="J2" s="227"/>
    </row>
    <row r="3" ht="87.3" customHeight="1" spans="1:10">
      <c r="A3" s="216"/>
      <c r="B3" s="217" t="str">
        <f>"大理州社会福利院"</f>
        <v>大理州社会福利院</v>
      </c>
      <c r="C3" s="217"/>
      <c r="D3" s="217"/>
      <c r="E3" s="217"/>
      <c r="F3" s="217"/>
      <c r="G3" s="217"/>
      <c r="H3" s="217"/>
      <c r="I3" s="217"/>
      <c r="J3" s="228"/>
    </row>
    <row r="4" ht="84.3" customHeight="1" spans="1:10">
      <c r="A4" s="218"/>
      <c r="B4" s="219" t="s">
        <v>0</v>
      </c>
      <c r="C4" s="220"/>
      <c r="D4" s="221"/>
      <c r="E4" s="219" t="s">
        <v>1</v>
      </c>
      <c r="F4" s="222"/>
      <c r="G4" s="222"/>
      <c r="H4" s="222"/>
      <c r="I4" s="222"/>
      <c r="J4" s="229"/>
    </row>
    <row r="5" ht="142.5" customHeight="1" spans="1:10">
      <c r="A5" s="218"/>
      <c r="B5" s="223"/>
      <c r="C5" s="224"/>
      <c r="D5" s="225"/>
      <c r="E5" s="223"/>
      <c r="F5" s="226"/>
      <c r="G5" s="226"/>
      <c r="H5" s="226"/>
      <c r="I5" s="226"/>
      <c r="J5" s="230"/>
    </row>
  </sheetData>
  <mergeCells count="3">
    <mergeCell ref="A2:J2"/>
    <mergeCell ref="B3:I3"/>
    <mergeCell ref="B4:J4"/>
  </mergeCells>
  <pageMargins left="0.71" right="0.71" top="0.75" bottom="0.75" header="0.31" footer="0.31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A20"/>
  <sheetViews>
    <sheetView showZeros="0" workbookViewId="0">
      <pane xSplit="3" ySplit="1" topLeftCell="D2" activePane="bottomRight" state="frozen"/>
      <selection/>
      <selection pane="topRight"/>
      <selection pane="bottomLeft"/>
      <selection pane="bottomRight" activeCell="K24" sqref="K24"/>
    </sheetView>
  </sheetViews>
  <sheetFormatPr defaultColWidth="9.13888888888889" defaultRowHeight="14.25" customHeight="1"/>
  <cols>
    <col min="1" max="1" width="32.8518518518519" customWidth="1"/>
    <col min="2" max="2" width="21.1296296296296" customWidth="1"/>
    <col min="3" max="3" width="26.5740740740741" customWidth="1"/>
    <col min="4" max="4" width="27.7037037037037" customWidth="1"/>
    <col min="5" max="5" width="10.1388888888889" customWidth="1"/>
    <col min="6" max="6" width="17.5740740740741" customWidth="1"/>
    <col min="7" max="7" width="10.287037037037" customWidth="1"/>
    <col min="8" max="8" width="15.1296296296296" customWidth="1"/>
    <col min="9" max="9" width="18.9814814814815" customWidth="1"/>
    <col min="10" max="10" width="18.8518518518519" customWidth="1"/>
    <col min="11" max="11" width="18.9814814814815" customWidth="1"/>
    <col min="12" max="12" width="16.1296296296296" customWidth="1"/>
    <col min="13" max="13" width="17.5648148148148" customWidth="1"/>
    <col min="14" max="14" width="14.9814814814815" customWidth="1"/>
    <col min="15" max="15" width="15.1296296296296" customWidth="1"/>
    <col min="16" max="20" width="18.9814814814815" customWidth="1"/>
    <col min="21" max="26" width="18.8518518518519" customWidth="1"/>
    <col min="27" max="27" width="18.9814814814815" customWidth="1"/>
  </cols>
  <sheetData>
    <row r="1" customHeight="1" spans="1:27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ht="18.75" customHeight="1" spans="2:27">
      <c r="B2" s="126"/>
      <c r="D2" s="127"/>
      <c r="E2" s="127"/>
      <c r="F2" s="127"/>
      <c r="G2" s="127"/>
      <c r="H2" s="127"/>
      <c r="I2" s="133"/>
      <c r="J2" s="133"/>
      <c r="K2" s="133"/>
      <c r="L2" s="134"/>
      <c r="M2" s="134"/>
      <c r="N2" s="134"/>
      <c r="O2" s="133"/>
      <c r="S2" s="126"/>
      <c r="U2" s="138"/>
      <c r="V2" s="138"/>
      <c r="W2" s="138"/>
      <c r="X2" s="138"/>
      <c r="Y2" s="138"/>
      <c r="Z2" s="138"/>
      <c r="AA2" s="138"/>
    </row>
    <row r="3" ht="39.75" customHeight="1" spans="1:27">
      <c r="A3" s="128" t="s">
        <v>10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</row>
    <row r="4" ht="18.75" customHeight="1" spans="1:27">
      <c r="A4" s="129" t="str">
        <f>"单位名称："&amp;"大理州社会福利院"</f>
        <v>单位名称：大理州社会福利院</v>
      </c>
      <c r="B4" s="129"/>
      <c r="C4" s="129"/>
      <c r="D4" s="129"/>
      <c r="E4" s="129"/>
      <c r="F4" s="129"/>
      <c r="G4" s="129"/>
      <c r="H4" s="129"/>
      <c r="I4" s="135"/>
      <c r="J4" s="135"/>
      <c r="K4" s="135"/>
      <c r="L4" s="136"/>
      <c r="M4" s="136"/>
      <c r="N4" s="136"/>
      <c r="O4" s="135"/>
      <c r="P4" s="137"/>
      <c r="Q4" s="137"/>
      <c r="R4" s="137"/>
      <c r="S4" s="139"/>
      <c r="T4" s="137"/>
      <c r="U4" s="140"/>
      <c r="V4" s="140"/>
      <c r="W4" s="140"/>
      <c r="X4" s="140"/>
      <c r="Y4" s="140"/>
      <c r="Z4" s="140"/>
      <c r="AA4" s="140" t="s">
        <v>21</v>
      </c>
    </row>
    <row r="5" ht="18" customHeight="1" spans="1:27">
      <c r="A5" s="130" t="s">
        <v>278</v>
      </c>
      <c r="B5" s="130" t="s">
        <v>205</v>
      </c>
      <c r="C5" s="130" t="s">
        <v>206</v>
      </c>
      <c r="D5" s="130" t="s">
        <v>279</v>
      </c>
      <c r="E5" s="130" t="s">
        <v>207</v>
      </c>
      <c r="F5" s="130" t="s">
        <v>208</v>
      </c>
      <c r="G5" s="130" t="s">
        <v>280</v>
      </c>
      <c r="H5" s="130" t="s">
        <v>281</v>
      </c>
      <c r="I5" s="33" t="s">
        <v>282</v>
      </c>
      <c r="J5" s="33" t="s">
        <v>76</v>
      </c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 t="s">
        <v>64</v>
      </c>
      <c r="W5" s="33"/>
      <c r="X5" s="33"/>
      <c r="Y5" s="33"/>
      <c r="Z5" s="33"/>
      <c r="AA5" s="33"/>
    </row>
    <row r="6" ht="18" customHeight="1" spans="1:27">
      <c r="A6" s="130"/>
      <c r="B6" s="130"/>
      <c r="C6" s="130"/>
      <c r="D6" s="130"/>
      <c r="E6" s="130"/>
      <c r="F6" s="130"/>
      <c r="G6" s="130"/>
      <c r="H6" s="130"/>
      <c r="I6" s="33"/>
      <c r="J6" s="33" t="s">
        <v>77</v>
      </c>
      <c r="K6" s="33" t="s">
        <v>78</v>
      </c>
      <c r="L6" s="33"/>
      <c r="M6" s="130" t="s">
        <v>79</v>
      </c>
      <c r="N6" s="130" t="s">
        <v>80</v>
      </c>
      <c r="O6" s="130" t="s">
        <v>81</v>
      </c>
      <c r="P6" s="33" t="s">
        <v>82</v>
      </c>
      <c r="Q6" s="33"/>
      <c r="R6" s="33"/>
      <c r="S6" s="33"/>
      <c r="T6" s="33"/>
      <c r="U6" s="33"/>
      <c r="V6" s="141" t="s">
        <v>77</v>
      </c>
      <c r="W6" s="141" t="s">
        <v>78</v>
      </c>
      <c r="X6" s="141" t="s">
        <v>79</v>
      </c>
      <c r="Y6" s="141" t="s">
        <v>80</v>
      </c>
      <c r="Z6" s="141" t="s">
        <v>81</v>
      </c>
      <c r="AA6" s="141" t="s">
        <v>82</v>
      </c>
    </row>
    <row r="7" ht="18.75" customHeight="1" spans="1:27">
      <c r="A7" s="130"/>
      <c r="B7" s="130"/>
      <c r="C7" s="130"/>
      <c r="D7" s="130"/>
      <c r="E7" s="130"/>
      <c r="F7" s="130"/>
      <c r="G7" s="130"/>
      <c r="H7" s="130"/>
      <c r="I7" s="33"/>
      <c r="J7" s="130"/>
      <c r="K7" s="130"/>
      <c r="L7" s="130"/>
      <c r="M7" s="130" t="s">
        <v>79</v>
      </c>
      <c r="N7" s="130"/>
      <c r="O7" s="130"/>
      <c r="P7" s="130" t="s">
        <v>77</v>
      </c>
      <c r="Q7" s="130" t="s">
        <v>84</v>
      </c>
      <c r="R7" s="130" t="s">
        <v>217</v>
      </c>
      <c r="S7" s="130" t="s">
        <v>86</v>
      </c>
      <c r="T7" s="130" t="s">
        <v>87</v>
      </c>
      <c r="U7" s="130" t="s">
        <v>88</v>
      </c>
      <c r="V7" s="130"/>
      <c r="W7" s="130"/>
      <c r="X7" s="130"/>
      <c r="Y7" s="130"/>
      <c r="Z7" s="130"/>
      <c r="AA7" s="130"/>
    </row>
    <row r="8" ht="37.5" customHeight="1" spans="1:27">
      <c r="A8" s="130"/>
      <c r="B8" s="130"/>
      <c r="C8" s="130"/>
      <c r="D8" s="130"/>
      <c r="E8" s="130"/>
      <c r="F8" s="130"/>
      <c r="G8" s="130"/>
      <c r="H8" s="130"/>
      <c r="I8" s="33"/>
      <c r="J8" s="130"/>
      <c r="K8" s="130" t="s">
        <v>211</v>
      </c>
      <c r="L8" s="130" t="s">
        <v>283</v>
      </c>
      <c r="M8" s="130"/>
      <c r="N8" s="130"/>
      <c r="O8" s="130" t="s">
        <v>81</v>
      </c>
      <c r="P8" s="130" t="s">
        <v>77</v>
      </c>
      <c r="Q8" s="130" t="s">
        <v>84</v>
      </c>
      <c r="R8" s="130" t="s">
        <v>217</v>
      </c>
      <c r="S8" s="130" t="s">
        <v>86</v>
      </c>
      <c r="T8" s="130" t="s">
        <v>87</v>
      </c>
      <c r="U8" s="130" t="s">
        <v>88</v>
      </c>
      <c r="V8" s="130"/>
      <c r="W8" s="130"/>
      <c r="X8" s="130"/>
      <c r="Y8" s="130"/>
      <c r="Z8" s="130"/>
      <c r="AA8" s="130"/>
    </row>
    <row r="9" ht="19.5" customHeight="1" spans="1:27">
      <c r="A9" s="131">
        <v>1</v>
      </c>
      <c r="B9" s="131">
        <v>2</v>
      </c>
      <c r="C9" s="131">
        <v>3</v>
      </c>
      <c r="D9" s="131">
        <v>4</v>
      </c>
      <c r="E9" s="131">
        <v>5</v>
      </c>
      <c r="F9" s="131">
        <v>6</v>
      </c>
      <c r="G9" s="131">
        <v>7</v>
      </c>
      <c r="H9" s="131">
        <v>8</v>
      </c>
      <c r="I9" s="131" t="s">
        <v>284</v>
      </c>
      <c r="J9" s="131" t="s">
        <v>285</v>
      </c>
      <c r="K9" s="131">
        <v>11</v>
      </c>
      <c r="L9" s="131">
        <v>12</v>
      </c>
      <c r="M9" s="131">
        <v>13</v>
      </c>
      <c r="N9" s="131">
        <v>14</v>
      </c>
      <c r="O9" s="131">
        <v>15</v>
      </c>
      <c r="P9" s="131" t="s">
        <v>286</v>
      </c>
      <c r="Q9" s="131">
        <v>17</v>
      </c>
      <c r="R9" s="131">
        <v>18</v>
      </c>
      <c r="S9" s="131">
        <v>19</v>
      </c>
      <c r="T9" s="131">
        <v>20</v>
      </c>
      <c r="U9" s="131">
        <v>21</v>
      </c>
      <c r="V9" s="131" t="s">
        <v>287</v>
      </c>
      <c r="W9" s="131">
        <v>23</v>
      </c>
      <c r="X9" s="131">
        <v>24</v>
      </c>
      <c r="Y9" s="131">
        <v>25</v>
      </c>
      <c r="Z9" s="131">
        <v>26</v>
      </c>
      <c r="AA9" s="131">
        <v>27</v>
      </c>
    </row>
    <row r="10" ht="21" customHeight="1" spans="1:27">
      <c r="A10" s="132" t="s">
        <v>288</v>
      </c>
      <c r="B10" s="132" t="s">
        <v>289</v>
      </c>
      <c r="C10" s="132" t="s">
        <v>290</v>
      </c>
      <c r="D10" s="232" t="s">
        <v>94</v>
      </c>
      <c r="E10" s="132" t="s">
        <v>129</v>
      </c>
      <c r="F10" s="132" t="s">
        <v>130</v>
      </c>
      <c r="G10" s="132" t="s">
        <v>268</v>
      </c>
      <c r="H10" s="132" t="s">
        <v>269</v>
      </c>
      <c r="I10" s="49">
        <v>65000</v>
      </c>
      <c r="J10" s="49">
        <v>65000</v>
      </c>
      <c r="K10" s="49"/>
      <c r="L10" s="49"/>
      <c r="M10" s="49"/>
      <c r="N10" s="49"/>
      <c r="O10" s="49"/>
      <c r="P10" s="49">
        <v>65000</v>
      </c>
      <c r="Q10" s="49">
        <v>65000</v>
      </c>
      <c r="R10" s="49"/>
      <c r="S10" s="49"/>
      <c r="T10" s="49"/>
      <c r="U10" s="49"/>
      <c r="V10" s="49"/>
      <c r="W10" s="49"/>
      <c r="X10" s="49"/>
      <c r="Y10" s="49"/>
      <c r="Z10" s="49"/>
      <c r="AA10" s="49"/>
    </row>
    <row r="11" ht="21" customHeight="1" spans="1:27">
      <c r="A11" s="132" t="s">
        <v>288</v>
      </c>
      <c r="B11" s="132" t="s">
        <v>291</v>
      </c>
      <c r="C11" s="132" t="s">
        <v>292</v>
      </c>
      <c r="D11" s="232" t="s">
        <v>94</v>
      </c>
      <c r="E11" s="132" t="s">
        <v>129</v>
      </c>
      <c r="F11" s="132" t="s">
        <v>130</v>
      </c>
      <c r="G11" s="132" t="s">
        <v>293</v>
      </c>
      <c r="H11" s="132" t="s">
        <v>294</v>
      </c>
      <c r="I11" s="49">
        <v>432000</v>
      </c>
      <c r="J11" s="49">
        <v>432000</v>
      </c>
      <c r="K11" s="49"/>
      <c r="L11" s="49"/>
      <c r="M11" s="49"/>
      <c r="N11" s="49"/>
      <c r="O11" s="49"/>
      <c r="P11" s="49">
        <v>432000</v>
      </c>
      <c r="Q11" s="49">
        <v>432000</v>
      </c>
      <c r="R11" s="49"/>
      <c r="S11" s="49"/>
      <c r="T11" s="49"/>
      <c r="U11" s="49"/>
      <c r="V11" s="49"/>
      <c r="W11" s="49"/>
      <c r="X11" s="49"/>
      <c r="Y11" s="49"/>
      <c r="Z11" s="50"/>
      <c r="AA11" s="50"/>
    </row>
    <row r="12" ht="26" customHeight="1" spans="1:27">
      <c r="A12" s="132" t="s">
        <v>288</v>
      </c>
      <c r="B12" s="132" t="s">
        <v>295</v>
      </c>
      <c r="C12" s="132" t="s">
        <v>296</v>
      </c>
      <c r="D12" s="232" t="s">
        <v>94</v>
      </c>
      <c r="E12" s="132" t="s">
        <v>129</v>
      </c>
      <c r="F12" s="132" t="s">
        <v>130</v>
      </c>
      <c r="G12" s="132" t="s">
        <v>262</v>
      </c>
      <c r="H12" s="132" t="s">
        <v>263</v>
      </c>
      <c r="I12" s="49">
        <v>10000</v>
      </c>
      <c r="J12" s="49">
        <v>10000</v>
      </c>
      <c r="K12" s="49">
        <v>10000</v>
      </c>
      <c r="L12" s="49">
        <v>10000</v>
      </c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50"/>
      <c r="AA12" s="50"/>
    </row>
    <row r="13" ht="21" customHeight="1" spans="1:27">
      <c r="A13" s="132" t="s">
        <v>288</v>
      </c>
      <c r="B13" s="132" t="s">
        <v>297</v>
      </c>
      <c r="C13" s="132" t="s">
        <v>298</v>
      </c>
      <c r="D13" s="232" t="s">
        <v>94</v>
      </c>
      <c r="E13" s="132" t="s">
        <v>129</v>
      </c>
      <c r="F13" s="132" t="s">
        <v>130</v>
      </c>
      <c r="G13" s="132" t="s">
        <v>268</v>
      </c>
      <c r="H13" s="132" t="s">
        <v>269</v>
      </c>
      <c r="I13" s="49">
        <v>95000</v>
      </c>
      <c r="J13" s="49">
        <v>95000</v>
      </c>
      <c r="K13" s="49"/>
      <c r="L13" s="49"/>
      <c r="M13" s="49"/>
      <c r="N13" s="49"/>
      <c r="O13" s="49"/>
      <c r="P13" s="49">
        <v>95000</v>
      </c>
      <c r="Q13" s="49">
        <v>95000</v>
      </c>
      <c r="R13" s="49"/>
      <c r="S13" s="49"/>
      <c r="T13" s="49"/>
      <c r="U13" s="49"/>
      <c r="V13" s="49"/>
      <c r="W13" s="49"/>
      <c r="X13" s="49"/>
      <c r="Y13" s="49"/>
      <c r="Z13" s="50"/>
      <c r="AA13" s="50"/>
    </row>
    <row r="14" ht="21" customHeight="1" spans="1:27">
      <c r="A14" s="132" t="s">
        <v>288</v>
      </c>
      <c r="B14" s="132" t="s">
        <v>299</v>
      </c>
      <c r="C14" s="132" t="s">
        <v>300</v>
      </c>
      <c r="D14" s="232" t="s">
        <v>94</v>
      </c>
      <c r="E14" s="132" t="s">
        <v>129</v>
      </c>
      <c r="F14" s="132" t="s">
        <v>130</v>
      </c>
      <c r="G14" s="132" t="s">
        <v>254</v>
      </c>
      <c r="H14" s="132" t="s">
        <v>255</v>
      </c>
      <c r="I14" s="49">
        <v>97600</v>
      </c>
      <c r="J14" s="49">
        <v>97600</v>
      </c>
      <c r="K14" s="49"/>
      <c r="L14" s="49"/>
      <c r="M14" s="49"/>
      <c r="N14" s="49"/>
      <c r="O14" s="49"/>
      <c r="P14" s="49">
        <v>97600</v>
      </c>
      <c r="Q14" s="49">
        <v>97600</v>
      </c>
      <c r="R14" s="49"/>
      <c r="S14" s="49"/>
      <c r="T14" s="49"/>
      <c r="U14" s="49"/>
      <c r="V14" s="49"/>
      <c r="W14" s="49"/>
      <c r="X14" s="49"/>
      <c r="Y14" s="49"/>
      <c r="Z14" s="50"/>
      <c r="AA14" s="50"/>
    </row>
    <row r="15" ht="21" customHeight="1" spans="1:27">
      <c r="A15" s="132" t="s">
        <v>288</v>
      </c>
      <c r="B15" s="132" t="s">
        <v>301</v>
      </c>
      <c r="C15" s="132" t="s">
        <v>302</v>
      </c>
      <c r="D15" s="232" t="s">
        <v>94</v>
      </c>
      <c r="E15" s="132" t="s">
        <v>129</v>
      </c>
      <c r="F15" s="132" t="s">
        <v>130</v>
      </c>
      <c r="G15" s="132" t="s">
        <v>268</v>
      </c>
      <c r="H15" s="132" t="s">
        <v>269</v>
      </c>
      <c r="I15" s="49">
        <v>40000</v>
      </c>
      <c r="J15" s="49">
        <v>40000</v>
      </c>
      <c r="K15" s="49"/>
      <c r="L15" s="49"/>
      <c r="M15" s="49"/>
      <c r="N15" s="49"/>
      <c r="O15" s="49"/>
      <c r="P15" s="49">
        <v>40000</v>
      </c>
      <c r="Q15" s="49">
        <v>40000</v>
      </c>
      <c r="R15" s="49"/>
      <c r="S15" s="49"/>
      <c r="T15" s="49"/>
      <c r="U15" s="49"/>
      <c r="V15" s="49"/>
      <c r="W15" s="49"/>
      <c r="X15" s="49"/>
      <c r="Y15" s="49"/>
      <c r="Z15" s="50"/>
      <c r="AA15" s="50"/>
    </row>
    <row r="16" ht="21" customHeight="1" spans="1:27">
      <c r="A16" s="132" t="s">
        <v>288</v>
      </c>
      <c r="B16" s="132" t="s">
        <v>303</v>
      </c>
      <c r="C16" s="132" t="s">
        <v>304</v>
      </c>
      <c r="D16" s="232" t="s">
        <v>94</v>
      </c>
      <c r="E16" s="132" t="s">
        <v>129</v>
      </c>
      <c r="F16" s="132" t="s">
        <v>130</v>
      </c>
      <c r="G16" s="132" t="s">
        <v>293</v>
      </c>
      <c r="H16" s="132" t="s">
        <v>294</v>
      </c>
      <c r="I16" s="49">
        <v>273200</v>
      </c>
      <c r="J16" s="49">
        <v>273200</v>
      </c>
      <c r="K16" s="49"/>
      <c r="L16" s="49"/>
      <c r="M16" s="49"/>
      <c r="N16" s="49"/>
      <c r="O16" s="49"/>
      <c r="P16" s="49">
        <v>273200</v>
      </c>
      <c r="Q16" s="49">
        <v>273200</v>
      </c>
      <c r="R16" s="49"/>
      <c r="S16" s="49"/>
      <c r="T16" s="49"/>
      <c r="U16" s="49"/>
      <c r="V16" s="49"/>
      <c r="W16" s="49"/>
      <c r="X16" s="49"/>
      <c r="Y16" s="49"/>
      <c r="Z16" s="50"/>
      <c r="AA16" s="50"/>
    </row>
    <row r="17" ht="26" customHeight="1" spans="1:27">
      <c r="A17" s="132" t="s">
        <v>288</v>
      </c>
      <c r="B17" s="132" t="s">
        <v>305</v>
      </c>
      <c r="C17" s="132" t="s">
        <v>306</v>
      </c>
      <c r="D17" s="232" t="s">
        <v>94</v>
      </c>
      <c r="E17" s="132" t="s">
        <v>129</v>
      </c>
      <c r="F17" s="132" t="s">
        <v>130</v>
      </c>
      <c r="G17" s="132" t="s">
        <v>262</v>
      </c>
      <c r="H17" s="132" t="s">
        <v>263</v>
      </c>
      <c r="I17" s="49">
        <v>600000</v>
      </c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>
        <v>600000</v>
      </c>
      <c r="W17" s="49">
        <v>600000</v>
      </c>
      <c r="X17" s="49"/>
      <c r="Y17" s="49"/>
      <c r="Z17" s="50"/>
      <c r="AA17" s="50"/>
    </row>
    <row r="18" ht="21" customHeight="1" spans="1:27">
      <c r="A18" s="132" t="s">
        <v>288</v>
      </c>
      <c r="B18" s="132" t="s">
        <v>307</v>
      </c>
      <c r="C18" s="132" t="s">
        <v>308</v>
      </c>
      <c r="D18" s="232" t="s">
        <v>94</v>
      </c>
      <c r="E18" s="132" t="s">
        <v>129</v>
      </c>
      <c r="F18" s="132" t="s">
        <v>130</v>
      </c>
      <c r="G18" s="132" t="s">
        <v>309</v>
      </c>
      <c r="H18" s="132" t="s">
        <v>310</v>
      </c>
      <c r="I18" s="49">
        <v>261000</v>
      </c>
      <c r="J18" s="49">
        <v>261000</v>
      </c>
      <c r="K18" s="49"/>
      <c r="L18" s="49"/>
      <c r="M18" s="49"/>
      <c r="N18" s="49"/>
      <c r="O18" s="49"/>
      <c r="P18" s="49">
        <v>261000</v>
      </c>
      <c r="Q18" s="49">
        <v>261000</v>
      </c>
      <c r="R18" s="49"/>
      <c r="S18" s="49"/>
      <c r="T18" s="49"/>
      <c r="U18" s="49"/>
      <c r="V18" s="49"/>
      <c r="W18" s="49"/>
      <c r="X18" s="49"/>
      <c r="Y18" s="49"/>
      <c r="Z18" s="50"/>
      <c r="AA18" s="50"/>
    </row>
    <row r="19" ht="21" customHeight="1" spans="1:27">
      <c r="A19" s="132" t="s">
        <v>288</v>
      </c>
      <c r="B19" s="132" t="s">
        <v>311</v>
      </c>
      <c r="C19" s="132" t="s">
        <v>312</v>
      </c>
      <c r="D19" s="232" t="s">
        <v>94</v>
      </c>
      <c r="E19" s="132" t="s">
        <v>129</v>
      </c>
      <c r="F19" s="132" t="s">
        <v>130</v>
      </c>
      <c r="G19" s="132" t="s">
        <v>313</v>
      </c>
      <c r="H19" s="132" t="s">
        <v>314</v>
      </c>
      <c r="I19" s="49">
        <v>17400</v>
      </c>
      <c r="J19" s="49">
        <v>17400</v>
      </c>
      <c r="K19" s="49"/>
      <c r="L19" s="49"/>
      <c r="M19" s="49"/>
      <c r="N19" s="49"/>
      <c r="O19" s="49"/>
      <c r="P19" s="49">
        <v>17400</v>
      </c>
      <c r="Q19" s="49">
        <v>17400</v>
      </c>
      <c r="R19" s="49"/>
      <c r="S19" s="49"/>
      <c r="T19" s="49"/>
      <c r="U19" s="49"/>
      <c r="V19" s="49"/>
      <c r="W19" s="49"/>
      <c r="X19" s="49"/>
      <c r="Y19" s="49"/>
      <c r="Z19" s="50"/>
      <c r="AA19" s="50"/>
    </row>
    <row r="20" ht="21" customHeight="1" spans="1:27">
      <c r="A20" s="21" t="s">
        <v>75</v>
      </c>
      <c r="B20" s="21"/>
      <c r="C20" s="21"/>
      <c r="D20" s="21"/>
      <c r="E20" s="21"/>
      <c r="F20" s="21"/>
      <c r="G20" s="21"/>
      <c r="H20" s="21"/>
      <c r="I20" s="45">
        <v>1891200</v>
      </c>
      <c r="J20" s="45">
        <v>1291200</v>
      </c>
      <c r="K20" s="45">
        <v>10000</v>
      </c>
      <c r="L20" s="45">
        <v>10000</v>
      </c>
      <c r="M20" s="45"/>
      <c r="N20" s="45"/>
      <c r="O20" s="45"/>
      <c r="P20" s="45">
        <v>1281200</v>
      </c>
      <c r="Q20" s="45">
        <v>1281200</v>
      </c>
      <c r="R20" s="45"/>
      <c r="S20" s="45"/>
      <c r="T20" s="45"/>
      <c r="U20" s="45"/>
      <c r="V20" s="45">
        <v>600000</v>
      </c>
      <c r="W20" s="45">
        <v>600000</v>
      </c>
      <c r="X20" s="45"/>
      <c r="Y20" s="45"/>
      <c r="Z20" s="45"/>
      <c r="AA20" s="45"/>
    </row>
  </sheetData>
  <mergeCells count="32">
    <mergeCell ref="A3:AA3"/>
    <mergeCell ref="A4:H4"/>
    <mergeCell ref="J5:U5"/>
    <mergeCell ref="V5:AA5"/>
    <mergeCell ref="P6:U6"/>
    <mergeCell ref="A20:H20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J6:J8"/>
    <mergeCell ref="M6:M8"/>
    <mergeCell ref="N6:N8"/>
    <mergeCell ref="O6:O8"/>
    <mergeCell ref="P7:P8"/>
    <mergeCell ref="Q7:Q8"/>
    <mergeCell ref="R7:R8"/>
    <mergeCell ref="S7:S8"/>
    <mergeCell ref="T7:T8"/>
    <mergeCell ref="U7:U8"/>
    <mergeCell ref="V6:V8"/>
    <mergeCell ref="W6:W8"/>
    <mergeCell ref="X6:X8"/>
    <mergeCell ref="Y6:Y8"/>
    <mergeCell ref="Z6:Z8"/>
    <mergeCell ref="AA6:AA8"/>
    <mergeCell ref="K6:L7"/>
  </mergeCells>
  <printOptions horizontalCentered="1"/>
  <pageMargins left="0.3" right="0.3" top="0.46" bottom="0.46" header="0.4" footer="0.4"/>
  <pageSetup paperSize="9" scale="2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34"/>
  <sheetViews>
    <sheetView showZeros="0" tabSelected="1" zoomScale="85" zoomScaleNormal="85" workbookViewId="0">
      <pane xSplit="2" ySplit="1" topLeftCell="C18" activePane="bottomRight" state="frozen"/>
      <selection/>
      <selection pane="topRight"/>
      <selection pane="bottomLeft"/>
      <selection pane="bottomRight" activeCell="C26" sqref="C26:C28"/>
    </sheetView>
  </sheetViews>
  <sheetFormatPr defaultColWidth="9.13888888888889" defaultRowHeight="12" customHeight="1"/>
  <cols>
    <col min="1" max="1" width="34.287037037037" customWidth="1"/>
    <col min="2" max="2" width="20.462962962963" customWidth="1"/>
    <col min="3" max="3" width="29" customWidth="1"/>
    <col min="4" max="6" width="23.5740740740741" customWidth="1"/>
    <col min="7" max="7" width="11.287037037037" customWidth="1"/>
    <col min="8" max="8" width="18.1759259259259" customWidth="1"/>
    <col min="9" max="9" width="12.4537037037037" customWidth="1"/>
    <col min="10" max="10" width="13.4259259259259" customWidth="1"/>
    <col min="11" max="11" width="18.8518518518519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8" customHeight="1" spans="11:11">
      <c r="K2" s="31"/>
    </row>
    <row r="3" ht="39.75" customHeight="1" spans="1:11">
      <c r="A3" s="117" t="s">
        <v>315</v>
      </c>
      <c r="B3" s="69"/>
      <c r="C3" s="69"/>
      <c r="D3" s="69"/>
      <c r="E3" s="69"/>
      <c r="F3" s="69"/>
      <c r="G3" s="118"/>
      <c r="H3" s="69"/>
      <c r="I3" s="118"/>
      <c r="J3" s="118"/>
      <c r="K3" s="69"/>
    </row>
    <row r="4" ht="17.25" customHeight="1" spans="1:11">
      <c r="A4" s="6" t="str">
        <f>"单位名称："&amp;"大理州社会福利院"</f>
        <v>单位名称：大理州社会福利院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5" ht="44.25" customHeight="1" spans="1:11">
      <c r="A5" s="120" t="s">
        <v>316</v>
      </c>
      <c r="B5" s="120" t="s">
        <v>205</v>
      </c>
      <c r="C5" s="120" t="s">
        <v>317</v>
      </c>
      <c r="D5" s="120" t="s">
        <v>318</v>
      </c>
      <c r="E5" s="120" t="s">
        <v>319</v>
      </c>
      <c r="F5" s="120" t="s">
        <v>320</v>
      </c>
      <c r="G5" s="121" t="s">
        <v>321</v>
      </c>
      <c r="H5" s="120" t="s">
        <v>322</v>
      </c>
      <c r="I5" s="121" t="s">
        <v>323</v>
      </c>
      <c r="J5" s="121" t="s">
        <v>324</v>
      </c>
      <c r="K5" s="120" t="s">
        <v>325</v>
      </c>
    </row>
    <row r="6" ht="18.75" customHeight="1" spans="1:11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  <c r="G6" s="61">
        <v>7</v>
      </c>
      <c r="H6" s="61">
        <v>8</v>
      </c>
      <c r="I6" s="61">
        <v>9</v>
      </c>
      <c r="J6" s="61">
        <v>10</v>
      </c>
      <c r="K6" s="61">
        <v>11</v>
      </c>
    </row>
    <row r="7" ht="42" customHeight="1" spans="1:11">
      <c r="A7" s="122" t="s">
        <v>94</v>
      </c>
      <c r="B7" s="123"/>
      <c r="C7" s="123"/>
      <c r="D7" s="123"/>
      <c r="E7" s="123"/>
      <c r="F7" s="41"/>
      <c r="G7" s="124"/>
      <c r="H7" s="41"/>
      <c r="I7" s="124"/>
      <c r="J7" s="124"/>
      <c r="K7" s="41"/>
    </row>
    <row r="8" ht="42" customHeight="1" spans="1:11">
      <c r="A8" s="25" t="s">
        <v>308</v>
      </c>
      <c r="B8" s="26" t="s">
        <v>307</v>
      </c>
      <c r="C8" s="26" t="s">
        <v>326</v>
      </c>
      <c r="D8" s="26" t="s">
        <v>327</v>
      </c>
      <c r="E8" s="26" t="s">
        <v>328</v>
      </c>
      <c r="F8" s="25" t="s">
        <v>329</v>
      </c>
      <c r="G8" s="125" t="s">
        <v>330</v>
      </c>
      <c r="H8" s="25" t="s">
        <v>331</v>
      </c>
      <c r="I8" s="125" t="s">
        <v>332</v>
      </c>
      <c r="J8" s="26" t="s">
        <v>333</v>
      </c>
      <c r="K8" s="25" t="s">
        <v>334</v>
      </c>
    </row>
    <row r="9" ht="42" customHeight="1" spans="1:11">
      <c r="A9" s="25" t="s">
        <v>308</v>
      </c>
      <c r="B9" s="26" t="s">
        <v>307</v>
      </c>
      <c r="C9" s="26" t="s">
        <v>326</v>
      </c>
      <c r="D9" s="26" t="s">
        <v>335</v>
      </c>
      <c r="E9" s="26" t="s">
        <v>336</v>
      </c>
      <c r="F9" s="25" t="s">
        <v>337</v>
      </c>
      <c r="G9" s="125" t="s">
        <v>330</v>
      </c>
      <c r="H9" s="25" t="s">
        <v>338</v>
      </c>
      <c r="I9" s="125"/>
      <c r="J9" s="26" t="s">
        <v>339</v>
      </c>
      <c r="K9" s="25" t="s">
        <v>340</v>
      </c>
    </row>
    <row r="10" ht="42" customHeight="1" spans="1:11">
      <c r="A10" s="25" t="s">
        <v>308</v>
      </c>
      <c r="B10" s="26" t="s">
        <v>307</v>
      </c>
      <c r="C10" s="26" t="s">
        <v>326</v>
      </c>
      <c r="D10" s="26" t="s">
        <v>341</v>
      </c>
      <c r="E10" s="26" t="s">
        <v>342</v>
      </c>
      <c r="F10" s="25" t="s">
        <v>343</v>
      </c>
      <c r="G10" s="125" t="s">
        <v>344</v>
      </c>
      <c r="H10" s="25" t="s">
        <v>345</v>
      </c>
      <c r="I10" s="125" t="s">
        <v>346</v>
      </c>
      <c r="J10" s="26" t="s">
        <v>339</v>
      </c>
      <c r="K10" s="25" t="s">
        <v>347</v>
      </c>
    </row>
    <row r="11" ht="42" customHeight="1" spans="1:11">
      <c r="A11" s="25" t="s">
        <v>302</v>
      </c>
      <c r="B11" s="26" t="s">
        <v>301</v>
      </c>
      <c r="C11" s="26" t="s">
        <v>302</v>
      </c>
      <c r="D11" s="26" t="s">
        <v>327</v>
      </c>
      <c r="E11" s="26" t="s">
        <v>328</v>
      </c>
      <c r="F11" s="25" t="s">
        <v>348</v>
      </c>
      <c r="G11" s="125" t="s">
        <v>330</v>
      </c>
      <c r="H11" s="25" t="s">
        <v>349</v>
      </c>
      <c r="I11" s="125" t="s">
        <v>350</v>
      </c>
      <c r="J11" s="26" t="s">
        <v>333</v>
      </c>
      <c r="K11" s="25" t="s">
        <v>351</v>
      </c>
    </row>
    <row r="12" ht="42" customHeight="1" spans="1:11">
      <c r="A12" s="25" t="s">
        <v>302</v>
      </c>
      <c r="B12" s="26" t="s">
        <v>301</v>
      </c>
      <c r="C12" s="26" t="s">
        <v>302</v>
      </c>
      <c r="D12" s="26" t="s">
        <v>335</v>
      </c>
      <c r="E12" s="26" t="s">
        <v>336</v>
      </c>
      <c r="F12" s="25" t="s">
        <v>352</v>
      </c>
      <c r="G12" s="125" t="s">
        <v>330</v>
      </c>
      <c r="H12" s="25" t="s">
        <v>353</v>
      </c>
      <c r="I12" s="125" t="s">
        <v>346</v>
      </c>
      <c r="J12" s="26" t="s">
        <v>339</v>
      </c>
      <c r="K12" s="25" t="s">
        <v>354</v>
      </c>
    </row>
    <row r="13" ht="64.8" spans="1:11">
      <c r="A13" s="25" t="s">
        <v>302</v>
      </c>
      <c r="B13" s="26" t="s">
        <v>301</v>
      </c>
      <c r="C13" s="26" t="s">
        <v>302</v>
      </c>
      <c r="D13" s="26" t="s">
        <v>341</v>
      </c>
      <c r="E13" s="26" t="s">
        <v>342</v>
      </c>
      <c r="F13" s="25" t="s">
        <v>355</v>
      </c>
      <c r="G13" s="125" t="s">
        <v>330</v>
      </c>
      <c r="H13" s="25" t="s">
        <v>356</v>
      </c>
      <c r="I13" s="125" t="s">
        <v>346</v>
      </c>
      <c r="J13" s="26" t="s">
        <v>339</v>
      </c>
      <c r="K13" s="25" t="s">
        <v>357</v>
      </c>
    </row>
    <row r="14" ht="42" customHeight="1" spans="1:11">
      <c r="A14" s="25" t="s">
        <v>298</v>
      </c>
      <c r="B14" s="26" t="s">
        <v>297</v>
      </c>
      <c r="C14" s="26" t="s">
        <v>298</v>
      </c>
      <c r="D14" s="26" t="s">
        <v>327</v>
      </c>
      <c r="E14" s="26" t="s">
        <v>328</v>
      </c>
      <c r="F14" s="25" t="s">
        <v>348</v>
      </c>
      <c r="G14" s="125" t="s">
        <v>330</v>
      </c>
      <c r="H14" s="25" t="s">
        <v>349</v>
      </c>
      <c r="I14" s="125" t="s">
        <v>350</v>
      </c>
      <c r="J14" s="26" t="s">
        <v>333</v>
      </c>
      <c r="K14" s="25" t="s">
        <v>351</v>
      </c>
    </row>
    <row r="15" ht="42" customHeight="1" spans="1:11">
      <c r="A15" s="25" t="s">
        <v>298</v>
      </c>
      <c r="B15" s="26" t="s">
        <v>297</v>
      </c>
      <c r="C15" s="26" t="s">
        <v>298</v>
      </c>
      <c r="D15" s="26" t="s">
        <v>335</v>
      </c>
      <c r="E15" s="26" t="s">
        <v>336</v>
      </c>
      <c r="F15" s="25" t="s">
        <v>352</v>
      </c>
      <c r="G15" s="125" t="s">
        <v>330</v>
      </c>
      <c r="H15" s="25" t="s">
        <v>358</v>
      </c>
      <c r="I15" s="125" t="s">
        <v>346</v>
      </c>
      <c r="J15" s="26" t="s">
        <v>339</v>
      </c>
      <c r="K15" s="25" t="s">
        <v>354</v>
      </c>
    </row>
    <row r="16" ht="64.8" spans="1:11">
      <c r="A16" s="25" t="s">
        <v>298</v>
      </c>
      <c r="B16" s="26" t="s">
        <v>297</v>
      </c>
      <c r="C16" s="26" t="s">
        <v>298</v>
      </c>
      <c r="D16" s="26" t="s">
        <v>341</v>
      </c>
      <c r="E16" s="26" t="s">
        <v>342</v>
      </c>
      <c r="F16" s="25" t="s">
        <v>355</v>
      </c>
      <c r="G16" s="125" t="s">
        <v>330</v>
      </c>
      <c r="H16" s="25" t="s">
        <v>359</v>
      </c>
      <c r="I16" s="125" t="s">
        <v>346</v>
      </c>
      <c r="J16" s="26" t="s">
        <v>339</v>
      </c>
      <c r="K16" s="25" t="s">
        <v>357</v>
      </c>
    </row>
    <row r="17" ht="42" customHeight="1" spans="1:11">
      <c r="A17" s="25" t="s">
        <v>312</v>
      </c>
      <c r="B17" s="26" t="s">
        <v>311</v>
      </c>
      <c r="C17" s="26" t="s">
        <v>360</v>
      </c>
      <c r="D17" s="26" t="s">
        <v>327</v>
      </c>
      <c r="E17" s="26" t="s">
        <v>328</v>
      </c>
      <c r="F17" s="25" t="s">
        <v>361</v>
      </c>
      <c r="G17" s="125" t="s">
        <v>330</v>
      </c>
      <c r="H17" s="25" t="s">
        <v>362</v>
      </c>
      <c r="I17" s="125" t="s">
        <v>363</v>
      </c>
      <c r="J17" s="26" t="s">
        <v>339</v>
      </c>
      <c r="K17" s="25" t="s">
        <v>364</v>
      </c>
    </row>
    <row r="18" ht="42" customHeight="1" spans="1:11">
      <c r="A18" s="25" t="s">
        <v>312</v>
      </c>
      <c r="B18" s="26" t="s">
        <v>311</v>
      </c>
      <c r="C18" s="26" t="s">
        <v>360</v>
      </c>
      <c r="D18" s="26" t="s">
        <v>335</v>
      </c>
      <c r="E18" s="26" t="s">
        <v>365</v>
      </c>
      <c r="F18" s="25" t="s">
        <v>366</v>
      </c>
      <c r="G18" s="125" t="s">
        <v>344</v>
      </c>
      <c r="H18" s="25" t="s">
        <v>362</v>
      </c>
      <c r="I18" s="125" t="s">
        <v>367</v>
      </c>
      <c r="J18" s="26" t="s">
        <v>339</v>
      </c>
      <c r="K18" s="25" t="s">
        <v>368</v>
      </c>
    </row>
    <row r="19" ht="54" spans="1:11">
      <c r="A19" s="25" t="s">
        <v>312</v>
      </c>
      <c r="B19" s="26" t="s">
        <v>311</v>
      </c>
      <c r="C19" s="26" t="s">
        <v>360</v>
      </c>
      <c r="D19" s="26" t="s">
        <v>341</v>
      </c>
      <c r="E19" s="26" t="s">
        <v>342</v>
      </c>
      <c r="F19" s="25" t="s">
        <v>369</v>
      </c>
      <c r="G19" s="125" t="s">
        <v>344</v>
      </c>
      <c r="H19" s="25" t="s">
        <v>370</v>
      </c>
      <c r="I19" s="125" t="s">
        <v>346</v>
      </c>
      <c r="J19" s="26" t="s">
        <v>339</v>
      </c>
      <c r="K19" s="25" t="s">
        <v>371</v>
      </c>
    </row>
    <row r="20" ht="42" customHeight="1" spans="1:11">
      <c r="A20" s="25" t="s">
        <v>300</v>
      </c>
      <c r="B20" s="26" t="s">
        <v>299</v>
      </c>
      <c r="C20" s="26" t="s">
        <v>372</v>
      </c>
      <c r="D20" s="26" t="s">
        <v>327</v>
      </c>
      <c r="E20" s="26" t="s">
        <v>328</v>
      </c>
      <c r="F20" s="25" t="s">
        <v>348</v>
      </c>
      <c r="G20" s="125" t="s">
        <v>330</v>
      </c>
      <c r="H20" s="25" t="s">
        <v>349</v>
      </c>
      <c r="I20" s="125" t="s">
        <v>350</v>
      </c>
      <c r="J20" s="26" t="s">
        <v>333</v>
      </c>
      <c r="K20" s="25" t="s">
        <v>351</v>
      </c>
    </row>
    <row r="21" ht="42" customHeight="1" spans="1:11">
      <c r="A21" s="25" t="s">
        <v>300</v>
      </c>
      <c r="B21" s="26" t="s">
        <v>299</v>
      </c>
      <c r="C21" s="26" t="s">
        <v>372</v>
      </c>
      <c r="D21" s="26" t="s">
        <v>335</v>
      </c>
      <c r="E21" s="26" t="s">
        <v>336</v>
      </c>
      <c r="F21" s="25" t="s">
        <v>352</v>
      </c>
      <c r="G21" s="125" t="s">
        <v>330</v>
      </c>
      <c r="H21" s="25" t="s">
        <v>353</v>
      </c>
      <c r="I21" s="125" t="s">
        <v>346</v>
      </c>
      <c r="J21" s="26" t="s">
        <v>339</v>
      </c>
      <c r="K21" s="25" t="s">
        <v>354</v>
      </c>
    </row>
    <row r="22" ht="64.8" spans="1:11">
      <c r="A22" s="25" t="s">
        <v>300</v>
      </c>
      <c r="B22" s="26" t="s">
        <v>299</v>
      </c>
      <c r="C22" s="26" t="s">
        <v>372</v>
      </c>
      <c r="D22" s="26" t="s">
        <v>341</v>
      </c>
      <c r="E22" s="26" t="s">
        <v>342</v>
      </c>
      <c r="F22" s="25" t="s">
        <v>355</v>
      </c>
      <c r="G22" s="125" t="s">
        <v>330</v>
      </c>
      <c r="H22" s="25" t="s">
        <v>356</v>
      </c>
      <c r="I22" s="125" t="s">
        <v>346</v>
      </c>
      <c r="J22" s="26" t="s">
        <v>339</v>
      </c>
      <c r="K22" s="25" t="s">
        <v>357</v>
      </c>
    </row>
    <row r="23" ht="42" customHeight="1" spans="1:11">
      <c r="A23" s="25" t="s">
        <v>304</v>
      </c>
      <c r="B23" s="26" t="s">
        <v>303</v>
      </c>
      <c r="C23" s="26" t="s">
        <v>304</v>
      </c>
      <c r="D23" s="26" t="s">
        <v>327</v>
      </c>
      <c r="E23" s="26" t="s">
        <v>328</v>
      </c>
      <c r="F23" s="25" t="s">
        <v>373</v>
      </c>
      <c r="G23" s="125" t="s">
        <v>344</v>
      </c>
      <c r="H23" s="25" t="s">
        <v>374</v>
      </c>
      <c r="I23" s="125" t="s">
        <v>375</v>
      </c>
      <c r="J23" s="26" t="s">
        <v>333</v>
      </c>
      <c r="K23" s="25" t="s">
        <v>376</v>
      </c>
    </row>
    <row r="24" ht="42" customHeight="1" spans="1:11">
      <c r="A24" s="25" t="s">
        <v>304</v>
      </c>
      <c r="B24" s="26" t="s">
        <v>303</v>
      </c>
      <c r="C24" s="26" t="s">
        <v>304</v>
      </c>
      <c r="D24" s="26" t="s">
        <v>335</v>
      </c>
      <c r="E24" s="26" t="s">
        <v>336</v>
      </c>
      <c r="F24" s="25" t="s">
        <v>377</v>
      </c>
      <c r="G24" s="125" t="s">
        <v>378</v>
      </c>
      <c r="H24" s="25" t="s">
        <v>379</v>
      </c>
      <c r="I24" s="125" t="s">
        <v>380</v>
      </c>
      <c r="J24" s="26" t="s">
        <v>333</v>
      </c>
      <c r="K24" s="25" t="s">
        <v>381</v>
      </c>
    </row>
    <row r="25" ht="42" customHeight="1" spans="1:11">
      <c r="A25" s="25" t="s">
        <v>304</v>
      </c>
      <c r="B25" s="26" t="s">
        <v>303</v>
      </c>
      <c r="C25" s="26" t="s">
        <v>304</v>
      </c>
      <c r="D25" s="26" t="s">
        <v>341</v>
      </c>
      <c r="E25" s="26" t="s">
        <v>342</v>
      </c>
      <c r="F25" s="25" t="s">
        <v>382</v>
      </c>
      <c r="G25" s="125" t="s">
        <v>330</v>
      </c>
      <c r="H25" s="25" t="s">
        <v>356</v>
      </c>
      <c r="I25" s="125" t="s">
        <v>346</v>
      </c>
      <c r="J25" s="26" t="s">
        <v>339</v>
      </c>
      <c r="K25" s="25" t="s">
        <v>383</v>
      </c>
    </row>
    <row r="26" ht="67" customHeight="1" spans="1:11">
      <c r="A26" s="25" t="s">
        <v>292</v>
      </c>
      <c r="B26" s="26" t="s">
        <v>291</v>
      </c>
      <c r="C26" s="26" t="s">
        <v>384</v>
      </c>
      <c r="D26" s="26" t="s">
        <v>327</v>
      </c>
      <c r="E26" s="26" t="s">
        <v>328</v>
      </c>
      <c r="F26" s="25" t="s">
        <v>373</v>
      </c>
      <c r="G26" s="125" t="s">
        <v>344</v>
      </c>
      <c r="H26" s="25" t="s">
        <v>374</v>
      </c>
      <c r="I26" s="125" t="s">
        <v>375</v>
      </c>
      <c r="J26" s="26" t="s">
        <v>333</v>
      </c>
      <c r="K26" s="25" t="s">
        <v>376</v>
      </c>
    </row>
    <row r="27" ht="67" customHeight="1" spans="1:11">
      <c r="A27" s="25" t="s">
        <v>292</v>
      </c>
      <c r="B27" s="26" t="s">
        <v>291</v>
      </c>
      <c r="C27" s="26" t="s">
        <v>385</v>
      </c>
      <c r="D27" s="26" t="s">
        <v>335</v>
      </c>
      <c r="E27" s="26" t="s">
        <v>336</v>
      </c>
      <c r="F27" s="25" t="s">
        <v>377</v>
      </c>
      <c r="G27" s="125" t="s">
        <v>378</v>
      </c>
      <c r="H27" s="25" t="s">
        <v>379</v>
      </c>
      <c r="I27" s="125" t="s">
        <v>380</v>
      </c>
      <c r="J27" s="26" t="s">
        <v>333</v>
      </c>
      <c r="K27" s="25" t="s">
        <v>381</v>
      </c>
    </row>
    <row r="28" ht="67" customHeight="1" spans="1:11">
      <c r="A28" s="25" t="s">
        <v>292</v>
      </c>
      <c r="B28" s="26" t="s">
        <v>291</v>
      </c>
      <c r="C28" s="26" t="s">
        <v>385</v>
      </c>
      <c r="D28" s="26" t="s">
        <v>341</v>
      </c>
      <c r="E28" s="26" t="s">
        <v>342</v>
      </c>
      <c r="F28" s="25" t="s">
        <v>382</v>
      </c>
      <c r="G28" s="125" t="s">
        <v>330</v>
      </c>
      <c r="H28" s="25" t="s">
        <v>386</v>
      </c>
      <c r="I28" s="125" t="s">
        <v>346</v>
      </c>
      <c r="J28" s="26" t="s">
        <v>339</v>
      </c>
      <c r="K28" s="25" t="s">
        <v>383</v>
      </c>
    </row>
    <row r="29" ht="42" customHeight="1" spans="1:11">
      <c r="A29" s="25" t="s">
        <v>296</v>
      </c>
      <c r="B29" s="26" t="s">
        <v>295</v>
      </c>
      <c r="C29" s="26" t="s">
        <v>387</v>
      </c>
      <c r="D29" s="26" t="s">
        <v>327</v>
      </c>
      <c r="E29" s="26" t="s">
        <v>328</v>
      </c>
      <c r="F29" s="25" t="s">
        <v>329</v>
      </c>
      <c r="G29" s="125" t="s">
        <v>330</v>
      </c>
      <c r="H29" s="25" t="s">
        <v>362</v>
      </c>
      <c r="I29" s="125" t="s">
        <v>388</v>
      </c>
      <c r="J29" s="26" t="s">
        <v>333</v>
      </c>
      <c r="K29" s="25" t="s">
        <v>334</v>
      </c>
    </row>
    <row r="30" ht="42" customHeight="1" spans="1:11">
      <c r="A30" s="25" t="s">
        <v>296</v>
      </c>
      <c r="B30" s="26" t="s">
        <v>295</v>
      </c>
      <c r="C30" s="26" t="s">
        <v>387</v>
      </c>
      <c r="D30" s="26" t="s">
        <v>335</v>
      </c>
      <c r="E30" s="26" t="s">
        <v>389</v>
      </c>
      <c r="F30" s="25" t="s">
        <v>390</v>
      </c>
      <c r="G30" s="125" t="s">
        <v>330</v>
      </c>
      <c r="H30" s="25" t="s">
        <v>391</v>
      </c>
      <c r="I30" s="125" t="s">
        <v>388</v>
      </c>
      <c r="J30" s="26" t="s">
        <v>333</v>
      </c>
      <c r="K30" s="25" t="s">
        <v>392</v>
      </c>
    </row>
    <row r="31" ht="42" customHeight="1" spans="1:11">
      <c r="A31" s="25" t="s">
        <v>296</v>
      </c>
      <c r="B31" s="26" t="s">
        <v>295</v>
      </c>
      <c r="C31" s="26" t="s">
        <v>387</v>
      </c>
      <c r="D31" s="26" t="s">
        <v>341</v>
      </c>
      <c r="E31" s="26" t="s">
        <v>342</v>
      </c>
      <c r="F31" s="25" t="s">
        <v>343</v>
      </c>
      <c r="G31" s="125" t="s">
        <v>330</v>
      </c>
      <c r="H31" s="25" t="s">
        <v>356</v>
      </c>
      <c r="I31" s="125" t="s">
        <v>346</v>
      </c>
      <c r="J31" s="26" t="s">
        <v>339</v>
      </c>
      <c r="K31" s="25" t="s">
        <v>347</v>
      </c>
    </row>
    <row r="32" ht="64.8" spans="1:11">
      <c r="A32" s="25" t="s">
        <v>290</v>
      </c>
      <c r="B32" s="26" t="s">
        <v>289</v>
      </c>
      <c r="C32" s="26" t="s">
        <v>393</v>
      </c>
      <c r="D32" s="26" t="s">
        <v>327</v>
      </c>
      <c r="E32" s="26" t="s">
        <v>394</v>
      </c>
      <c r="F32" s="25" t="s">
        <v>395</v>
      </c>
      <c r="G32" s="125" t="s">
        <v>330</v>
      </c>
      <c r="H32" s="25" t="s">
        <v>386</v>
      </c>
      <c r="I32" s="125" t="s">
        <v>346</v>
      </c>
      <c r="J32" s="26" t="s">
        <v>339</v>
      </c>
      <c r="K32" s="25" t="s">
        <v>396</v>
      </c>
    </row>
    <row r="33" ht="42" customHeight="1" spans="1:11">
      <c r="A33" s="25" t="s">
        <v>290</v>
      </c>
      <c r="B33" s="26" t="s">
        <v>289</v>
      </c>
      <c r="C33" s="26" t="s">
        <v>393</v>
      </c>
      <c r="D33" s="26" t="s">
        <v>335</v>
      </c>
      <c r="E33" s="26" t="s">
        <v>336</v>
      </c>
      <c r="F33" s="25" t="s">
        <v>352</v>
      </c>
      <c r="G33" s="125" t="s">
        <v>330</v>
      </c>
      <c r="H33" s="25" t="s">
        <v>386</v>
      </c>
      <c r="I33" s="125" t="s">
        <v>346</v>
      </c>
      <c r="J33" s="26" t="s">
        <v>339</v>
      </c>
      <c r="K33" s="25" t="s">
        <v>354</v>
      </c>
    </row>
    <row r="34" ht="82" customHeight="1" spans="1:11">
      <c r="A34" s="25" t="s">
        <v>290</v>
      </c>
      <c r="B34" s="26" t="s">
        <v>289</v>
      </c>
      <c r="C34" s="26" t="s">
        <v>393</v>
      </c>
      <c r="D34" s="26" t="s">
        <v>341</v>
      </c>
      <c r="E34" s="26" t="s">
        <v>342</v>
      </c>
      <c r="F34" s="25" t="s">
        <v>355</v>
      </c>
      <c r="G34" s="125" t="s">
        <v>330</v>
      </c>
      <c r="H34" s="25" t="s">
        <v>356</v>
      </c>
      <c r="I34" s="125" t="s">
        <v>346</v>
      </c>
      <c r="J34" s="26" t="s">
        <v>339</v>
      </c>
      <c r="K34" s="25" t="s">
        <v>357</v>
      </c>
    </row>
  </sheetData>
  <mergeCells count="29">
    <mergeCell ref="A3:K3"/>
    <mergeCell ref="A4:I4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B8:B10"/>
    <mergeCell ref="B11:B13"/>
    <mergeCell ref="B14:B16"/>
    <mergeCell ref="B17:B19"/>
    <mergeCell ref="B20:B22"/>
    <mergeCell ref="B23:B25"/>
    <mergeCell ref="B26:B28"/>
    <mergeCell ref="B29:B31"/>
    <mergeCell ref="B32:B34"/>
    <mergeCell ref="C8:C10"/>
    <mergeCell ref="C11:C13"/>
    <mergeCell ref="C14:C16"/>
    <mergeCell ref="C17:C19"/>
    <mergeCell ref="C20:C22"/>
    <mergeCell ref="C23:C25"/>
    <mergeCell ref="C26:C28"/>
    <mergeCell ref="C29:C31"/>
    <mergeCell ref="C32:C34"/>
  </mergeCells>
  <printOptions horizontalCentered="1"/>
  <pageMargins left="0.960416666666667" right="0.960416666666667" top="0.720138888888889" bottom="0.720138888888889" header="0" footer="0"/>
  <pageSetup paperSize="9" scale="55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9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A9" sqref="A9"/>
    </sheetView>
  </sheetViews>
  <sheetFormatPr defaultColWidth="9.13888888888889" defaultRowHeight="12" customHeight="1"/>
  <cols>
    <col min="1" max="1" width="34.287037037037" customWidth="1"/>
    <col min="2" max="3" width="29" customWidth="1"/>
    <col min="4" max="6" width="23.5740740740741" customWidth="1"/>
    <col min="7" max="7" width="11.287037037037" customWidth="1"/>
    <col min="8" max="8" width="25.1388888888889" customWidth="1"/>
    <col min="9" max="9" width="15.5740740740741" customWidth="1"/>
    <col min="10" max="10" width="13.4259259259259" customWidth="1"/>
    <col min="11" max="11" width="18.8518518518519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8" customHeight="1" spans="11:11">
      <c r="K2" s="31"/>
    </row>
    <row r="3" ht="39.75" customHeight="1" spans="1:11">
      <c r="A3" s="113" t="s">
        <v>12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ht="17.25" customHeight="1" spans="1:1">
      <c r="A4" s="6" t="str">
        <f>"单位名称："&amp;"大理州社会福利院"</f>
        <v>单位名称：大理州社会福利院</v>
      </c>
    </row>
    <row r="5" ht="44.25" customHeight="1" spans="1:11">
      <c r="A5" s="11" t="s">
        <v>316</v>
      </c>
      <c r="B5" s="11" t="s">
        <v>205</v>
      </c>
      <c r="C5" s="11" t="s">
        <v>317</v>
      </c>
      <c r="D5" s="11" t="s">
        <v>318</v>
      </c>
      <c r="E5" s="11" t="s">
        <v>319</v>
      </c>
      <c r="F5" s="11" t="s">
        <v>320</v>
      </c>
      <c r="G5" s="86" t="s">
        <v>321</v>
      </c>
      <c r="H5" s="11" t="s">
        <v>322</v>
      </c>
      <c r="I5" s="86" t="s">
        <v>323</v>
      </c>
      <c r="J5" s="86" t="s">
        <v>324</v>
      </c>
      <c r="K5" s="11" t="s">
        <v>325</v>
      </c>
    </row>
    <row r="6" ht="18.75" customHeight="1" spans="1:11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  <c r="G6" s="61">
        <v>7</v>
      </c>
      <c r="H6" s="61">
        <v>8</v>
      </c>
      <c r="I6" s="61">
        <v>9</v>
      </c>
      <c r="J6" s="61">
        <v>10</v>
      </c>
      <c r="K6" s="61">
        <v>11</v>
      </c>
    </row>
    <row r="7" ht="23.55" customHeight="1" spans="1:11">
      <c r="A7" s="114" t="s">
        <v>397</v>
      </c>
      <c r="B7" s="60"/>
      <c r="C7" s="60"/>
      <c r="D7" s="60"/>
      <c r="E7" s="60"/>
      <c r="F7" s="61"/>
      <c r="G7" s="115"/>
      <c r="H7" s="61"/>
      <c r="I7" s="115"/>
      <c r="J7" s="115"/>
      <c r="K7" s="61"/>
    </row>
    <row r="8" ht="21" customHeight="1" spans="1:11">
      <c r="A8" s="114"/>
      <c r="B8" s="116"/>
      <c r="C8" s="116"/>
      <c r="D8" s="116"/>
      <c r="E8" s="116"/>
      <c r="F8" s="114"/>
      <c r="G8" s="116"/>
      <c r="H8" s="114"/>
      <c r="I8" s="116"/>
      <c r="J8" s="116"/>
      <c r="K8" s="114"/>
    </row>
    <row r="9" ht="21.3" customHeight="1" spans="1:11">
      <c r="A9" s="114" t="s">
        <v>398</v>
      </c>
      <c r="B9" s="116"/>
      <c r="C9" s="116"/>
      <c r="D9" s="116"/>
      <c r="E9" s="116"/>
      <c r="F9" s="114"/>
      <c r="G9" s="116"/>
      <c r="H9" s="114"/>
      <c r="I9" s="116"/>
      <c r="J9" s="116"/>
      <c r="K9" s="114"/>
    </row>
  </sheetData>
  <mergeCells count="2">
    <mergeCell ref="A3:K3"/>
    <mergeCell ref="A4:I4"/>
  </mergeCells>
  <printOptions horizontalCentered="1"/>
  <pageMargins left="0.96" right="0.96" top="0.72" bottom="0.72" header="0" footer="0"/>
  <pageSetup paperSize="9" scale="4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1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A11" sqref="A11"/>
    </sheetView>
  </sheetViews>
  <sheetFormatPr defaultColWidth="9.13888888888889" defaultRowHeight="14.25" customHeight="1"/>
  <cols>
    <col min="1" max="1" width="38.3148148148148" customWidth="1"/>
    <col min="2" max="2" width="14.037037037037" customWidth="1"/>
    <col min="3" max="3" width="36.4537037037037" customWidth="1"/>
    <col min="4" max="4" width="17.1388888888889" customWidth="1"/>
    <col min="5" max="5" width="14.2777777777778" customWidth="1"/>
    <col min="6" max="10" width="17.1388888888889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2" customHeight="1" spans="1:10">
      <c r="A2" s="103">
        <v>1</v>
      </c>
      <c r="B2" s="104">
        <v>0</v>
      </c>
      <c r="C2" s="103">
        <v>1</v>
      </c>
      <c r="D2" s="105"/>
      <c r="E2" s="105"/>
      <c r="F2" s="105"/>
      <c r="G2" s="106"/>
      <c r="H2" s="105"/>
      <c r="I2" s="105"/>
      <c r="J2" s="106"/>
    </row>
    <row r="3" ht="42" customHeight="1" spans="1:10">
      <c r="A3" s="83" t="s">
        <v>13</v>
      </c>
      <c r="B3" s="83"/>
      <c r="C3" s="83"/>
      <c r="D3" s="83"/>
      <c r="E3" s="83"/>
      <c r="F3" s="83"/>
      <c r="G3" s="83"/>
      <c r="H3" s="83"/>
      <c r="I3" s="83"/>
      <c r="J3" s="83"/>
    </row>
    <row r="4" ht="13.5" customHeight="1" spans="1:10">
      <c r="A4" s="6" t="str">
        <f>"单位名称："&amp;"大理州社会福利院"</f>
        <v>单位名称：大理州社会福利院</v>
      </c>
      <c r="B4" s="6" t="s">
        <v>399</v>
      </c>
      <c r="C4" s="103"/>
      <c r="D4" s="105"/>
      <c r="E4" s="105"/>
      <c r="F4" s="105"/>
      <c r="G4" s="106"/>
      <c r="H4" s="105"/>
      <c r="I4" s="105"/>
      <c r="J4" s="112" t="s">
        <v>21</v>
      </c>
    </row>
    <row r="5" ht="22.5" customHeight="1" spans="1:10">
      <c r="A5" s="86" t="s">
        <v>204</v>
      </c>
      <c r="B5" s="107" t="s">
        <v>186</v>
      </c>
      <c r="C5" s="86"/>
      <c r="D5" s="12" t="s">
        <v>75</v>
      </c>
      <c r="E5" s="12" t="s">
        <v>187</v>
      </c>
      <c r="F5" s="12"/>
      <c r="G5" s="12"/>
      <c r="H5" s="12" t="s">
        <v>188</v>
      </c>
      <c r="I5" s="12"/>
      <c r="J5" s="12"/>
    </row>
    <row r="6" ht="22.5" customHeight="1" spans="1:10">
      <c r="A6" s="86"/>
      <c r="B6" s="107" t="s">
        <v>96</v>
      </c>
      <c r="C6" s="86" t="s">
        <v>97</v>
      </c>
      <c r="D6" s="12"/>
      <c r="E6" s="12" t="s">
        <v>77</v>
      </c>
      <c r="F6" s="12" t="s">
        <v>104</v>
      </c>
      <c r="G6" s="12" t="s">
        <v>105</v>
      </c>
      <c r="H6" s="12" t="s">
        <v>77</v>
      </c>
      <c r="I6" s="12" t="s">
        <v>104</v>
      </c>
      <c r="J6" s="12" t="s">
        <v>105</v>
      </c>
    </row>
    <row r="7" ht="18.75" customHeight="1" spans="1:10">
      <c r="A7" s="62">
        <v>1</v>
      </c>
      <c r="B7" s="108" t="s">
        <v>400</v>
      </c>
      <c r="C7" s="62">
        <v>3</v>
      </c>
      <c r="D7" s="96" t="s">
        <v>192</v>
      </c>
      <c r="E7" s="96" t="s">
        <v>193</v>
      </c>
      <c r="F7" s="96">
        <v>6</v>
      </c>
      <c r="G7" s="96">
        <v>7</v>
      </c>
      <c r="H7" s="96" t="s">
        <v>401</v>
      </c>
      <c r="I7" s="96">
        <v>9</v>
      </c>
      <c r="J7" s="96">
        <v>10</v>
      </c>
    </row>
    <row r="8" ht="21" customHeight="1" spans="1:10">
      <c r="A8" s="26" t="s">
        <v>397</v>
      </c>
      <c r="B8" s="109"/>
      <c r="C8" s="109"/>
      <c r="D8" s="17"/>
      <c r="E8" s="17"/>
      <c r="F8" s="17"/>
      <c r="G8" s="17"/>
      <c r="H8" s="17"/>
      <c r="I8" s="17"/>
      <c r="J8" s="17"/>
    </row>
    <row r="9" ht="21" customHeight="1" spans="1:10">
      <c r="A9" s="26"/>
      <c r="B9" s="26"/>
      <c r="C9" s="26"/>
      <c r="D9" s="20"/>
      <c r="E9" s="20"/>
      <c r="F9" s="20"/>
      <c r="G9" s="20"/>
      <c r="H9" s="20"/>
      <c r="I9" s="20"/>
      <c r="J9" s="20"/>
    </row>
    <row r="10" ht="18.75" customHeight="1" spans="1:10">
      <c r="A10" s="110" t="s">
        <v>75</v>
      </c>
      <c r="B10" s="110" t="s">
        <v>149</v>
      </c>
      <c r="C10" s="110" t="s">
        <v>149</v>
      </c>
      <c r="D10" s="17"/>
      <c r="E10" s="17"/>
      <c r="F10" s="17"/>
      <c r="G10" s="17"/>
      <c r="H10" s="17"/>
      <c r="I10" s="17"/>
      <c r="J10" s="17"/>
    </row>
    <row r="11" ht="18.75" customHeight="1" spans="1:1">
      <c r="A11" s="111" t="s">
        <v>398</v>
      </c>
    </row>
  </sheetData>
  <mergeCells count="8">
    <mergeCell ref="A3:J3"/>
    <mergeCell ref="A4:C4"/>
    <mergeCell ref="B5:C5"/>
    <mergeCell ref="E5:G5"/>
    <mergeCell ref="H5:J5"/>
    <mergeCell ref="A10:C10"/>
    <mergeCell ref="A5:A6"/>
    <mergeCell ref="D5:D6"/>
  </mergeCells>
  <printOptions horizontalCentered="1"/>
  <pageMargins left="0.37" right="0.37" top="0.56" bottom="0.56" header="0.48" footer="0.48"/>
  <pageSetup paperSize="9" scale="5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19"/>
  <sheetViews>
    <sheetView showZeros="0" workbookViewId="0">
      <pane xSplit="3" ySplit="1" topLeftCell="D2" activePane="bottomRight" state="frozen"/>
      <selection/>
      <selection pane="topRight"/>
      <selection pane="bottomLeft"/>
      <selection pane="bottomRight" activeCell="C13" sqref="C13"/>
    </sheetView>
  </sheetViews>
  <sheetFormatPr defaultColWidth="9.13888888888889" defaultRowHeight="14.25" customHeight="1"/>
  <cols>
    <col min="1" max="1" width="32.5740740740741" customWidth="1"/>
    <col min="2" max="2" width="21.712962962963" customWidth="1"/>
    <col min="3" max="3" width="35.287037037037" customWidth="1"/>
    <col min="4" max="4" width="7.71296296296296" customWidth="1"/>
    <col min="5" max="5" width="11.1388888888889" customWidth="1"/>
    <col min="6" max="6" width="17.1759259259259" customWidth="1"/>
    <col min="7" max="17" width="20" customWidth="1"/>
    <col min="18" max="24" width="19.8518518518519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5.75" customHeight="1" spans="17:24">
      <c r="Q2" s="31"/>
      <c r="R2" s="31"/>
      <c r="S2" s="31"/>
      <c r="T2" s="31"/>
      <c r="U2" s="31"/>
      <c r="V2" s="31"/>
      <c r="W2" s="31"/>
      <c r="X2" s="31"/>
    </row>
    <row r="3" ht="41.25" customHeight="1" spans="1:24">
      <c r="A3" s="83" t="s">
        <v>14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</row>
    <row r="4" ht="18.75" customHeight="1" spans="1:24">
      <c r="A4" s="94" t="str">
        <f>"单位名称："&amp;"大理州社会福利院"</f>
        <v>单位名称：大理州社会福利院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9"/>
      <c r="R4" s="100"/>
      <c r="S4" s="100"/>
      <c r="T4" s="100"/>
      <c r="U4" s="100"/>
      <c r="V4" s="100"/>
      <c r="W4" s="100"/>
      <c r="X4" s="101" t="s">
        <v>21</v>
      </c>
    </row>
    <row r="5" ht="15.75" customHeight="1" spans="1:24">
      <c r="A5" s="11" t="s">
        <v>316</v>
      </c>
      <c r="B5" s="11" t="s">
        <v>402</v>
      </c>
      <c r="C5" s="11" t="s">
        <v>403</v>
      </c>
      <c r="D5" s="11" t="s">
        <v>404</v>
      </c>
      <c r="E5" s="11" t="s">
        <v>405</v>
      </c>
      <c r="F5" s="11" t="s">
        <v>406</v>
      </c>
      <c r="G5" s="11" t="s">
        <v>75</v>
      </c>
      <c r="H5" s="11" t="s">
        <v>76</v>
      </c>
      <c r="I5" s="11"/>
      <c r="J5" s="11"/>
      <c r="K5" s="11"/>
      <c r="L5" s="10"/>
      <c r="M5" s="11"/>
      <c r="N5" s="11"/>
      <c r="O5" s="86"/>
      <c r="P5" s="11"/>
      <c r="Q5" s="10"/>
      <c r="R5" s="86"/>
      <c r="S5" s="11" t="s">
        <v>64</v>
      </c>
      <c r="T5" s="11"/>
      <c r="U5" s="11"/>
      <c r="V5" s="11"/>
      <c r="W5" s="11"/>
      <c r="X5" s="11"/>
    </row>
    <row r="6" ht="17.25" customHeight="1" spans="1:24">
      <c r="A6" s="11"/>
      <c r="B6" s="11"/>
      <c r="C6" s="11"/>
      <c r="D6" s="11"/>
      <c r="E6" s="11"/>
      <c r="F6" s="11"/>
      <c r="G6" s="11"/>
      <c r="H6" s="11" t="s">
        <v>77</v>
      </c>
      <c r="I6" s="11" t="s">
        <v>78</v>
      </c>
      <c r="J6" s="11" t="s">
        <v>79</v>
      </c>
      <c r="K6" s="11" t="s">
        <v>80</v>
      </c>
      <c r="L6" s="11" t="s">
        <v>81</v>
      </c>
      <c r="M6" s="11" t="s">
        <v>82</v>
      </c>
      <c r="N6" s="11"/>
      <c r="O6" s="86"/>
      <c r="P6" s="11"/>
      <c r="Q6" s="10"/>
      <c r="R6" s="86"/>
      <c r="S6" s="11" t="s">
        <v>77</v>
      </c>
      <c r="T6" s="11" t="s">
        <v>78</v>
      </c>
      <c r="U6" s="11" t="s">
        <v>79</v>
      </c>
      <c r="V6" s="11" t="s">
        <v>80</v>
      </c>
      <c r="W6" s="11" t="s">
        <v>81</v>
      </c>
      <c r="X6" s="11" t="s">
        <v>82</v>
      </c>
    </row>
    <row r="7" ht="54" customHeight="1" spans="1:24">
      <c r="A7" s="11"/>
      <c r="B7" s="11"/>
      <c r="C7" s="11"/>
      <c r="D7" s="11"/>
      <c r="E7" s="11"/>
      <c r="F7" s="11"/>
      <c r="G7" s="11"/>
      <c r="H7" s="11"/>
      <c r="I7" s="11" t="s">
        <v>77</v>
      </c>
      <c r="J7" s="11"/>
      <c r="K7" s="11"/>
      <c r="L7" s="11"/>
      <c r="M7" s="11" t="s">
        <v>77</v>
      </c>
      <c r="N7" s="11" t="s">
        <v>84</v>
      </c>
      <c r="O7" s="86" t="s">
        <v>85</v>
      </c>
      <c r="P7" s="11" t="s">
        <v>86</v>
      </c>
      <c r="Q7" s="10" t="s">
        <v>87</v>
      </c>
      <c r="R7" s="86" t="s">
        <v>88</v>
      </c>
      <c r="S7" s="11"/>
      <c r="T7" s="11"/>
      <c r="U7" s="11"/>
      <c r="V7" s="11"/>
      <c r="W7" s="11"/>
      <c r="X7" s="11"/>
    </row>
    <row r="8" ht="18" customHeight="1" spans="1:24">
      <c r="A8" s="96">
        <v>1</v>
      </c>
      <c r="B8" s="96">
        <v>2</v>
      </c>
      <c r="C8" s="96">
        <v>3</v>
      </c>
      <c r="D8" s="96">
        <v>4</v>
      </c>
      <c r="E8" s="96">
        <v>5</v>
      </c>
      <c r="F8" s="96">
        <v>6</v>
      </c>
      <c r="G8" s="96" t="s">
        <v>407</v>
      </c>
      <c r="H8" s="96" t="s">
        <v>408</v>
      </c>
      <c r="I8" s="96">
        <v>9</v>
      </c>
      <c r="J8" s="96">
        <v>10</v>
      </c>
      <c r="K8" s="96">
        <v>11</v>
      </c>
      <c r="L8" s="96">
        <v>12</v>
      </c>
      <c r="M8" s="96" t="s">
        <v>409</v>
      </c>
      <c r="N8" s="96">
        <v>14</v>
      </c>
      <c r="O8" s="96">
        <v>15</v>
      </c>
      <c r="P8" s="96">
        <v>16</v>
      </c>
      <c r="Q8" s="96">
        <v>17</v>
      </c>
      <c r="R8" s="96">
        <v>18</v>
      </c>
      <c r="S8" s="96" t="s">
        <v>221</v>
      </c>
      <c r="T8" s="96">
        <v>20</v>
      </c>
      <c r="U8" s="96">
        <v>21</v>
      </c>
      <c r="V8" s="96">
        <v>22</v>
      </c>
      <c r="W8" s="96">
        <v>23</v>
      </c>
      <c r="X8" s="96">
        <v>24</v>
      </c>
    </row>
    <row r="9" ht="21" customHeight="1" spans="1:24">
      <c r="A9" s="15" t="s">
        <v>94</v>
      </c>
      <c r="B9" s="25"/>
      <c r="C9" s="25"/>
      <c r="D9" s="25"/>
      <c r="E9" s="97"/>
      <c r="F9" s="17">
        <v>744600</v>
      </c>
      <c r="G9" s="17">
        <v>744600</v>
      </c>
      <c r="H9" s="17">
        <v>744600</v>
      </c>
      <c r="I9" s="17">
        <v>22000</v>
      </c>
      <c r="J9" s="17"/>
      <c r="K9" s="17"/>
      <c r="L9" s="17"/>
      <c r="M9" s="17">
        <v>722600</v>
      </c>
      <c r="N9" s="17">
        <v>722600</v>
      </c>
      <c r="O9" s="17"/>
      <c r="P9" s="17"/>
      <c r="Q9" s="17"/>
      <c r="R9" s="17"/>
      <c r="S9" s="17"/>
      <c r="T9" s="17"/>
      <c r="U9" s="17"/>
      <c r="V9" s="17"/>
      <c r="W9" s="17"/>
      <c r="X9" s="17"/>
    </row>
    <row r="10" ht="21" customHeight="1" spans="1:24">
      <c r="A10" s="88" t="s">
        <v>246</v>
      </c>
      <c r="B10" s="25" t="s">
        <v>410</v>
      </c>
      <c r="C10" s="25" t="s">
        <v>411</v>
      </c>
      <c r="D10" s="25" t="s">
        <v>367</v>
      </c>
      <c r="E10" s="98">
        <v>1</v>
      </c>
      <c r="F10" s="20">
        <v>10000</v>
      </c>
      <c r="G10" s="20">
        <v>10000</v>
      </c>
      <c r="H10" s="20">
        <v>10000</v>
      </c>
      <c r="I10" s="20">
        <v>10000</v>
      </c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</row>
    <row r="11" ht="21" customHeight="1" spans="1:24">
      <c r="A11" s="88" t="s">
        <v>246</v>
      </c>
      <c r="B11" s="25" t="s">
        <v>412</v>
      </c>
      <c r="C11" s="25" t="s">
        <v>413</v>
      </c>
      <c r="D11" s="25" t="s">
        <v>367</v>
      </c>
      <c r="E11" s="98">
        <v>1</v>
      </c>
      <c r="F11" s="20">
        <v>3000</v>
      </c>
      <c r="G11" s="20">
        <v>3000</v>
      </c>
      <c r="H11" s="20">
        <v>3000</v>
      </c>
      <c r="I11" s="20">
        <v>3000</v>
      </c>
      <c r="J11" s="20"/>
      <c r="K11" s="20"/>
      <c r="L11" s="20"/>
      <c r="M11" s="20"/>
      <c r="N11" s="20"/>
      <c r="O11" s="20"/>
      <c r="P11" s="20"/>
      <c r="Q11" s="20"/>
      <c r="R11" s="20"/>
      <c r="S11" s="102"/>
      <c r="T11" s="102"/>
      <c r="U11" s="102"/>
      <c r="V11" s="102"/>
      <c r="W11" s="102"/>
      <c r="X11" s="102"/>
    </row>
    <row r="12" ht="21" customHeight="1" spans="1:24">
      <c r="A12" s="88" t="s">
        <v>246</v>
      </c>
      <c r="B12" s="25" t="s">
        <v>414</v>
      </c>
      <c r="C12" s="25" t="s">
        <v>415</v>
      </c>
      <c r="D12" s="25" t="s">
        <v>367</v>
      </c>
      <c r="E12" s="98">
        <v>1</v>
      </c>
      <c r="F12" s="20">
        <v>6000</v>
      </c>
      <c r="G12" s="20">
        <v>6000</v>
      </c>
      <c r="H12" s="20">
        <v>6000</v>
      </c>
      <c r="I12" s="20">
        <v>6000</v>
      </c>
      <c r="J12" s="20"/>
      <c r="K12" s="20"/>
      <c r="L12" s="20"/>
      <c r="M12" s="20"/>
      <c r="N12" s="20"/>
      <c r="O12" s="20"/>
      <c r="P12" s="20"/>
      <c r="Q12" s="20"/>
      <c r="R12" s="20"/>
      <c r="S12" s="102"/>
      <c r="T12" s="102"/>
      <c r="U12" s="102"/>
      <c r="V12" s="102"/>
      <c r="W12" s="102"/>
      <c r="X12" s="102"/>
    </row>
    <row r="13" ht="21" customHeight="1" spans="1:24">
      <c r="A13" s="88" t="s">
        <v>253</v>
      </c>
      <c r="B13" s="25" t="s">
        <v>416</v>
      </c>
      <c r="C13" s="25" t="s">
        <v>417</v>
      </c>
      <c r="D13" s="25" t="s">
        <v>367</v>
      </c>
      <c r="E13" s="98">
        <v>1</v>
      </c>
      <c r="F13" s="20">
        <v>3000</v>
      </c>
      <c r="G13" s="20">
        <v>3000</v>
      </c>
      <c r="H13" s="20">
        <v>3000</v>
      </c>
      <c r="I13" s="20">
        <v>3000</v>
      </c>
      <c r="J13" s="20"/>
      <c r="K13" s="20"/>
      <c r="L13" s="20"/>
      <c r="M13" s="20"/>
      <c r="N13" s="20"/>
      <c r="O13" s="20"/>
      <c r="P13" s="20"/>
      <c r="Q13" s="20"/>
      <c r="R13" s="20"/>
      <c r="S13" s="102"/>
      <c r="T13" s="102"/>
      <c r="U13" s="102"/>
      <c r="V13" s="102"/>
      <c r="W13" s="102"/>
      <c r="X13" s="102"/>
    </row>
    <row r="14" ht="21" customHeight="1" spans="1:24">
      <c r="A14" s="88" t="s">
        <v>292</v>
      </c>
      <c r="B14" s="25" t="s">
        <v>418</v>
      </c>
      <c r="C14" s="25" t="s">
        <v>419</v>
      </c>
      <c r="D14" s="25" t="s">
        <v>367</v>
      </c>
      <c r="E14" s="98">
        <v>1</v>
      </c>
      <c r="F14" s="20">
        <v>432000</v>
      </c>
      <c r="G14" s="20">
        <v>432000</v>
      </c>
      <c r="H14" s="20">
        <v>432000</v>
      </c>
      <c r="I14" s="20"/>
      <c r="J14" s="20"/>
      <c r="K14" s="20"/>
      <c r="L14" s="20"/>
      <c r="M14" s="20">
        <v>432000</v>
      </c>
      <c r="N14" s="20">
        <v>432000</v>
      </c>
      <c r="O14" s="20"/>
      <c r="P14" s="20"/>
      <c r="Q14" s="20"/>
      <c r="R14" s="20"/>
      <c r="S14" s="102"/>
      <c r="T14" s="102"/>
      <c r="U14" s="102"/>
      <c r="V14" s="102"/>
      <c r="W14" s="102"/>
      <c r="X14" s="102"/>
    </row>
    <row r="15" ht="21" customHeight="1" spans="1:24">
      <c r="A15" s="88" t="s">
        <v>304</v>
      </c>
      <c r="B15" s="25" t="s">
        <v>418</v>
      </c>
      <c r="C15" s="25" t="s">
        <v>419</v>
      </c>
      <c r="D15" s="25" t="s">
        <v>420</v>
      </c>
      <c r="E15" s="98">
        <v>1</v>
      </c>
      <c r="F15" s="20">
        <v>273200</v>
      </c>
      <c r="G15" s="20">
        <v>273200</v>
      </c>
      <c r="H15" s="20">
        <v>273200</v>
      </c>
      <c r="I15" s="20"/>
      <c r="J15" s="20"/>
      <c r="K15" s="20"/>
      <c r="L15" s="20"/>
      <c r="M15" s="20">
        <v>273200</v>
      </c>
      <c r="N15" s="20">
        <v>273200</v>
      </c>
      <c r="O15" s="20"/>
      <c r="P15" s="20"/>
      <c r="Q15" s="20"/>
      <c r="R15" s="20"/>
      <c r="S15" s="102"/>
      <c r="T15" s="102"/>
      <c r="U15" s="102"/>
      <c r="V15" s="102"/>
      <c r="W15" s="102"/>
      <c r="X15" s="102"/>
    </row>
    <row r="16" ht="21" customHeight="1" spans="1:24">
      <c r="A16" s="88" t="s">
        <v>312</v>
      </c>
      <c r="B16" s="25" t="s">
        <v>421</v>
      </c>
      <c r="C16" s="25" t="s">
        <v>422</v>
      </c>
      <c r="D16" s="25" t="s">
        <v>423</v>
      </c>
      <c r="E16" s="98">
        <v>2</v>
      </c>
      <c r="F16" s="20">
        <v>12000</v>
      </c>
      <c r="G16" s="20">
        <v>12000</v>
      </c>
      <c r="H16" s="20">
        <v>12000</v>
      </c>
      <c r="I16" s="20"/>
      <c r="J16" s="20"/>
      <c r="K16" s="20"/>
      <c r="L16" s="20"/>
      <c r="M16" s="20">
        <v>12000</v>
      </c>
      <c r="N16" s="20">
        <v>12000</v>
      </c>
      <c r="O16" s="20"/>
      <c r="P16" s="20"/>
      <c r="Q16" s="20"/>
      <c r="R16" s="20"/>
      <c r="S16" s="102"/>
      <c r="T16" s="102"/>
      <c r="U16" s="102"/>
      <c r="V16" s="102"/>
      <c r="W16" s="102"/>
      <c r="X16" s="102"/>
    </row>
    <row r="17" ht="21" customHeight="1" spans="1:24">
      <c r="A17" s="88" t="s">
        <v>312</v>
      </c>
      <c r="B17" s="25" t="s">
        <v>424</v>
      </c>
      <c r="C17" s="25" t="s">
        <v>425</v>
      </c>
      <c r="D17" s="25" t="s">
        <v>423</v>
      </c>
      <c r="E17" s="98">
        <v>2</v>
      </c>
      <c r="F17" s="20">
        <v>3000</v>
      </c>
      <c r="G17" s="20">
        <v>3000</v>
      </c>
      <c r="H17" s="20">
        <v>3000</v>
      </c>
      <c r="I17" s="20"/>
      <c r="J17" s="20"/>
      <c r="K17" s="20"/>
      <c r="L17" s="20"/>
      <c r="M17" s="20">
        <v>3000</v>
      </c>
      <c r="N17" s="20">
        <v>3000</v>
      </c>
      <c r="O17" s="20"/>
      <c r="P17" s="20"/>
      <c r="Q17" s="20"/>
      <c r="R17" s="20"/>
      <c r="S17" s="102"/>
      <c r="T17" s="102"/>
      <c r="U17" s="102"/>
      <c r="V17" s="102"/>
      <c r="W17" s="102"/>
      <c r="X17" s="102"/>
    </row>
    <row r="18" ht="21" customHeight="1" spans="1:24">
      <c r="A18" s="88" t="s">
        <v>312</v>
      </c>
      <c r="B18" s="25" t="s">
        <v>426</v>
      </c>
      <c r="C18" s="25" t="s">
        <v>427</v>
      </c>
      <c r="D18" s="25" t="s">
        <v>423</v>
      </c>
      <c r="E18" s="98">
        <v>2</v>
      </c>
      <c r="F18" s="20">
        <v>2400</v>
      </c>
      <c r="G18" s="20">
        <v>2400</v>
      </c>
      <c r="H18" s="20">
        <v>2400</v>
      </c>
      <c r="I18" s="20"/>
      <c r="J18" s="20"/>
      <c r="K18" s="20"/>
      <c r="L18" s="20"/>
      <c r="M18" s="20">
        <v>2400</v>
      </c>
      <c r="N18" s="20">
        <v>2400</v>
      </c>
      <c r="O18" s="20"/>
      <c r="P18" s="20"/>
      <c r="Q18" s="20"/>
      <c r="R18" s="20"/>
      <c r="S18" s="102"/>
      <c r="T18" s="102"/>
      <c r="U18" s="102"/>
      <c r="V18" s="102"/>
      <c r="W18" s="102"/>
      <c r="X18" s="102"/>
    </row>
    <row r="19" ht="21" customHeight="1" spans="1:24">
      <c r="A19" s="89" t="s">
        <v>75</v>
      </c>
      <c r="B19" s="90"/>
      <c r="C19" s="90"/>
      <c r="D19" s="90"/>
      <c r="E19" s="97">
        <v>12</v>
      </c>
      <c r="F19" s="17">
        <v>744600</v>
      </c>
      <c r="G19" s="17">
        <v>744600</v>
      </c>
      <c r="H19" s="17">
        <v>744600</v>
      </c>
      <c r="I19" s="17">
        <v>22000</v>
      </c>
      <c r="J19" s="17"/>
      <c r="K19" s="17"/>
      <c r="L19" s="17"/>
      <c r="M19" s="17">
        <v>722600</v>
      </c>
      <c r="N19" s="17">
        <v>722600</v>
      </c>
      <c r="O19" s="17"/>
      <c r="P19" s="17"/>
      <c r="Q19" s="17"/>
      <c r="R19" s="17"/>
      <c r="S19" s="17"/>
      <c r="T19" s="17"/>
      <c r="U19" s="17"/>
      <c r="V19" s="17"/>
      <c r="W19" s="17"/>
      <c r="X19" s="17"/>
    </row>
  </sheetData>
  <mergeCells count="23">
    <mergeCell ref="A3:X3"/>
    <mergeCell ref="H5:R5"/>
    <mergeCell ref="S5:X5"/>
    <mergeCell ref="M6:R6"/>
    <mergeCell ref="A19:D19"/>
    <mergeCell ref="A5:A7"/>
    <mergeCell ref="B5:B7"/>
    <mergeCell ref="C5:C7"/>
    <mergeCell ref="D5:D7"/>
    <mergeCell ref="E5:E7"/>
    <mergeCell ref="F5:F7"/>
    <mergeCell ref="G5:G7"/>
    <mergeCell ref="H6:H7"/>
    <mergeCell ref="I6:I7"/>
    <mergeCell ref="J6:J7"/>
    <mergeCell ref="K6:K7"/>
    <mergeCell ref="L6:L7"/>
    <mergeCell ref="S6:S7"/>
    <mergeCell ref="T6:T7"/>
    <mergeCell ref="U6:U7"/>
    <mergeCell ref="V6:V7"/>
    <mergeCell ref="W6:W7"/>
    <mergeCell ref="X6:X7"/>
  </mergeCells>
  <printOptions horizontalCentered="1"/>
  <pageMargins left="0.629861111111111" right="0.550694444444444" top="0.72" bottom="0.72" header="0" footer="0"/>
  <pageSetup paperSize="9" scale="28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13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B18" sqref="B18"/>
    </sheetView>
  </sheetViews>
  <sheetFormatPr defaultColWidth="9.13888888888889" defaultRowHeight="14.25" customHeight="1"/>
  <cols>
    <col min="1" max="3" width="39.1388888888889" customWidth="1"/>
    <col min="4" max="4" width="28.5740740740741" customWidth="1"/>
    <col min="5" max="5" width="28.1388888888889" customWidth="1"/>
    <col min="6" max="6" width="39.1388888888889" customWidth="1"/>
    <col min="7" max="16" width="20.4259259259259" customWidth="1"/>
    <col min="17" max="24" width="20.287037037037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6.5" customHeight="1" spans="1:24">
      <c r="A2" s="73"/>
      <c r="B2" s="82"/>
      <c r="C2" s="82"/>
      <c r="D2" s="82"/>
      <c r="E2" s="73"/>
      <c r="F2" s="73"/>
      <c r="G2" s="73"/>
      <c r="H2" s="73"/>
      <c r="I2" s="73"/>
      <c r="J2" s="73"/>
      <c r="K2" s="73"/>
      <c r="L2" s="92"/>
      <c r="M2" s="73"/>
      <c r="N2" s="73"/>
      <c r="O2" s="82"/>
      <c r="P2" s="73"/>
      <c r="Q2" s="65"/>
      <c r="R2" s="65"/>
      <c r="S2" s="65"/>
      <c r="T2" s="65"/>
      <c r="U2" s="65"/>
      <c r="V2" s="65"/>
      <c r="W2" s="65"/>
      <c r="X2" s="65"/>
    </row>
    <row r="3" ht="41.25" customHeight="1" spans="1:24">
      <c r="A3" s="83" t="s">
        <v>15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</row>
    <row r="4" ht="22.5" customHeight="1" spans="1:24">
      <c r="A4" s="84" t="str">
        <f>"单位名称："&amp;"大理州社会福利院"</f>
        <v>单位名称：大理州社会福利院</v>
      </c>
      <c r="B4" s="85"/>
      <c r="C4" s="85"/>
      <c r="D4" s="85"/>
      <c r="E4" s="71"/>
      <c r="F4" s="71"/>
      <c r="G4" s="71"/>
      <c r="H4" s="71"/>
      <c r="I4" s="71"/>
      <c r="J4" s="71"/>
      <c r="K4" s="71"/>
      <c r="L4" s="92"/>
      <c r="M4" s="73"/>
      <c r="N4" s="73"/>
      <c r="O4" s="82"/>
      <c r="P4" s="73"/>
      <c r="Q4" s="93"/>
      <c r="R4" s="65"/>
      <c r="S4" s="65"/>
      <c r="T4" s="65"/>
      <c r="U4" s="65"/>
      <c r="V4" s="65"/>
      <c r="W4" s="65"/>
      <c r="X4" s="65" t="s">
        <v>21</v>
      </c>
    </row>
    <row r="5" ht="24" customHeight="1" spans="1:24">
      <c r="A5" s="11" t="s">
        <v>316</v>
      </c>
      <c r="B5" s="86" t="s">
        <v>428</v>
      </c>
      <c r="C5" s="86" t="s">
        <v>429</v>
      </c>
      <c r="D5" s="86" t="s">
        <v>430</v>
      </c>
      <c r="E5" s="11" t="s">
        <v>431</v>
      </c>
      <c r="F5" s="11" t="s">
        <v>432</v>
      </c>
      <c r="G5" s="11" t="s">
        <v>433</v>
      </c>
      <c r="H5" s="11" t="s">
        <v>76</v>
      </c>
      <c r="I5" s="11"/>
      <c r="J5" s="11"/>
      <c r="K5" s="11"/>
      <c r="L5" s="10"/>
      <c r="M5" s="11"/>
      <c r="N5" s="11"/>
      <c r="O5" s="86"/>
      <c r="P5" s="11"/>
      <c r="Q5" s="10"/>
      <c r="R5" s="86"/>
      <c r="S5" s="11" t="s">
        <v>64</v>
      </c>
      <c r="T5" s="11"/>
      <c r="U5" s="11"/>
      <c r="V5" s="11"/>
      <c r="W5" s="11"/>
      <c r="X5" s="11"/>
    </row>
    <row r="6" ht="24" customHeight="1" spans="1:24">
      <c r="A6" s="11"/>
      <c r="B6" s="86"/>
      <c r="C6" s="86"/>
      <c r="D6" s="86"/>
      <c r="E6" s="11"/>
      <c r="F6" s="11"/>
      <c r="G6" s="11"/>
      <c r="H6" s="11" t="s">
        <v>77</v>
      </c>
      <c r="I6" s="11" t="s">
        <v>78</v>
      </c>
      <c r="J6" s="11" t="s">
        <v>79</v>
      </c>
      <c r="K6" s="11" t="s">
        <v>80</v>
      </c>
      <c r="L6" s="11" t="s">
        <v>81</v>
      </c>
      <c r="M6" s="11" t="s">
        <v>82</v>
      </c>
      <c r="N6" s="11"/>
      <c r="O6" s="11"/>
      <c r="P6" s="11"/>
      <c r="Q6" s="11"/>
      <c r="R6" s="11"/>
      <c r="S6" s="11" t="s">
        <v>77</v>
      </c>
      <c r="T6" s="11" t="s">
        <v>78</v>
      </c>
      <c r="U6" s="11" t="s">
        <v>79</v>
      </c>
      <c r="V6" s="11" t="s">
        <v>80</v>
      </c>
      <c r="W6" s="11" t="s">
        <v>81</v>
      </c>
      <c r="X6" s="11" t="s">
        <v>82</v>
      </c>
    </row>
    <row r="7" ht="54" customHeight="1" spans="1:24">
      <c r="A7" s="11"/>
      <c r="B7" s="86"/>
      <c r="C7" s="86"/>
      <c r="D7" s="86"/>
      <c r="E7" s="11"/>
      <c r="F7" s="11"/>
      <c r="G7" s="11"/>
      <c r="H7" s="11"/>
      <c r="I7" s="11"/>
      <c r="J7" s="11"/>
      <c r="K7" s="11"/>
      <c r="L7" s="11"/>
      <c r="M7" s="11" t="s">
        <v>77</v>
      </c>
      <c r="N7" s="11" t="s">
        <v>84</v>
      </c>
      <c r="O7" s="86" t="s">
        <v>85</v>
      </c>
      <c r="P7" s="11" t="s">
        <v>86</v>
      </c>
      <c r="Q7" s="10" t="s">
        <v>87</v>
      </c>
      <c r="R7" s="86" t="s">
        <v>88</v>
      </c>
      <c r="S7" s="11"/>
      <c r="T7" s="11"/>
      <c r="U7" s="11"/>
      <c r="V7" s="11"/>
      <c r="W7" s="11"/>
      <c r="X7" s="11"/>
    </row>
    <row r="8" ht="17.25" customHeight="1" spans="1:24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 t="s">
        <v>407</v>
      </c>
      <c r="H8" s="13" t="s">
        <v>408</v>
      </c>
      <c r="I8" s="13">
        <v>9</v>
      </c>
      <c r="J8" s="13">
        <v>10</v>
      </c>
      <c r="K8" s="13">
        <v>11</v>
      </c>
      <c r="L8" s="13">
        <v>12</v>
      </c>
      <c r="M8" s="13" t="s">
        <v>409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 t="s">
        <v>221</v>
      </c>
      <c r="T8" s="13">
        <v>20</v>
      </c>
      <c r="U8" s="13">
        <v>21</v>
      </c>
      <c r="V8" s="13">
        <v>22</v>
      </c>
      <c r="W8" s="13">
        <v>23</v>
      </c>
      <c r="X8" s="13">
        <v>24</v>
      </c>
    </row>
    <row r="9" ht="21" customHeight="1" spans="1:24">
      <c r="A9" s="15" t="s">
        <v>397</v>
      </c>
      <c r="B9" s="87"/>
      <c r="C9" s="87"/>
      <c r="D9" s="87"/>
      <c r="E9" s="87"/>
      <c r="F9" s="8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ht="21" customHeight="1" spans="1:24">
      <c r="A10" s="88"/>
      <c r="B10" s="25"/>
      <c r="C10" s="25"/>
      <c r="D10" s="87"/>
      <c r="E10" s="87"/>
      <c r="F10" s="87"/>
      <c r="G10" s="20"/>
      <c r="H10" s="20"/>
      <c r="I10" s="17"/>
      <c r="J10" s="17"/>
      <c r="K10" s="17"/>
      <c r="L10" s="17"/>
      <c r="M10" s="20"/>
      <c r="N10" s="20"/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1" ht="21" customHeight="1" spans="1:24">
      <c r="A11" s="88"/>
      <c r="B11" s="25"/>
      <c r="C11" s="25"/>
      <c r="D11" s="87"/>
      <c r="E11" s="87"/>
      <c r="F11" s="87"/>
      <c r="G11" s="20"/>
      <c r="H11" s="20"/>
      <c r="I11" s="17"/>
      <c r="J11" s="17"/>
      <c r="K11" s="17"/>
      <c r="L11" s="17"/>
      <c r="M11" s="20"/>
      <c r="N11" s="20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ht="21" customHeight="1" spans="1:24">
      <c r="A12" s="89" t="s">
        <v>75</v>
      </c>
      <c r="B12" s="15"/>
      <c r="C12" s="15"/>
      <c r="D12" s="15"/>
      <c r="E12" s="90"/>
      <c r="F12" s="91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customHeight="1" spans="1:1">
      <c r="A13" t="s">
        <v>398</v>
      </c>
    </row>
  </sheetData>
  <mergeCells count="23">
    <mergeCell ref="A3:X3"/>
    <mergeCell ref="H5:R5"/>
    <mergeCell ref="S5:X5"/>
    <mergeCell ref="M6:R6"/>
    <mergeCell ref="A12:F12"/>
    <mergeCell ref="A5:A7"/>
    <mergeCell ref="B5:B7"/>
    <mergeCell ref="C5:C7"/>
    <mergeCell ref="D5:D7"/>
    <mergeCell ref="E5:E7"/>
    <mergeCell ref="F5:F7"/>
    <mergeCell ref="G5:G7"/>
    <mergeCell ref="H6:H7"/>
    <mergeCell ref="I6:I7"/>
    <mergeCell ref="J6:J7"/>
    <mergeCell ref="K6:K7"/>
    <mergeCell ref="L6:L7"/>
    <mergeCell ref="S6:S7"/>
    <mergeCell ref="T6:T7"/>
    <mergeCell ref="U6:U7"/>
    <mergeCell ref="V6:V7"/>
    <mergeCell ref="W6:W7"/>
    <mergeCell ref="X6:X7"/>
  </mergeCells>
  <printOptions horizontalCentered="1"/>
  <pageMargins left="0.629861111111111" right="0.550694444444444" top="0.72" bottom="0.72" header="0" footer="0"/>
  <pageSetup paperSize="9" scale="23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A10" sqref="A10"/>
    </sheetView>
  </sheetViews>
  <sheetFormatPr defaultColWidth="9.13888888888889" defaultRowHeight="14.25" customHeight="1"/>
  <cols>
    <col min="1" max="1" width="54.2777777777778" customWidth="1"/>
    <col min="2" max="2" width="42.3148148148148" customWidth="1"/>
    <col min="3" max="19" width="20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5:6">
      <c r="E2" s="67"/>
      <c r="F2" s="67"/>
    </row>
    <row r="3" ht="41.25" customHeight="1" spans="1:19">
      <c r="A3" s="68" t="s">
        <v>16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</row>
    <row r="4" ht="18" customHeight="1" spans="1:19">
      <c r="A4" s="70" t="str">
        <f>"单位名称："&amp;"大理州社会福利院"</f>
        <v>单位名称：大理州社会福利院</v>
      </c>
      <c r="B4" s="71"/>
      <c r="C4" s="71"/>
      <c r="D4" s="71"/>
      <c r="E4" s="72"/>
      <c r="F4" s="72"/>
      <c r="G4" s="73"/>
      <c r="H4" s="73"/>
      <c r="I4" s="73"/>
      <c r="J4" s="73"/>
      <c r="K4" s="73"/>
      <c r="L4" s="73"/>
      <c r="S4" s="32" t="s">
        <v>21</v>
      </c>
    </row>
    <row r="5" ht="19.5" customHeight="1" spans="1:19">
      <c r="A5" s="74" t="s">
        <v>316</v>
      </c>
      <c r="B5" s="75" t="s">
        <v>186</v>
      </c>
      <c r="C5" s="75" t="s">
        <v>434</v>
      </c>
      <c r="D5" s="75"/>
      <c r="E5" s="75"/>
      <c r="F5" s="75"/>
      <c r="G5" s="75" t="s">
        <v>75</v>
      </c>
      <c r="H5" s="75" t="s">
        <v>435</v>
      </c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</row>
    <row r="6" ht="40.5" customHeight="1" spans="1:19">
      <c r="A6" s="74"/>
      <c r="B6" s="75"/>
      <c r="C6" s="75" t="s">
        <v>75</v>
      </c>
      <c r="D6" s="76" t="s">
        <v>78</v>
      </c>
      <c r="E6" s="76" t="s">
        <v>79</v>
      </c>
      <c r="F6" s="76" t="s">
        <v>80</v>
      </c>
      <c r="G6" s="74"/>
      <c r="H6" s="74" t="s">
        <v>436</v>
      </c>
      <c r="I6" s="74" t="s">
        <v>437</v>
      </c>
      <c r="J6" s="74" t="s">
        <v>438</v>
      </c>
      <c r="K6" s="74" t="s">
        <v>439</v>
      </c>
      <c r="L6" s="74" t="s">
        <v>440</v>
      </c>
      <c r="M6" s="74" t="s">
        <v>441</v>
      </c>
      <c r="N6" s="74" t="s">
        <v>442</v>
      </c>
      <c r="O6" s="74" t="s">
        <v>443</v>
      </c>
      <c r="P6" s="74" t="s">
        <v>444</v>
      </c>
      <c r="Q6" s="74" t="s">
        <v>445</v>
      </c>
      <c r="R6" s="74" t="s">
        <v>446</v>
      </c>
      <c r="S6" s="74" t="s">
        <v>447</v>
      </c>
    </row>
    <row r="7" ht="19.5" customHeight="1" spans="1:19">
      <c r="A7" s="77">
        <v>1</v>
      </c>
      <c r="B7" s="77">
        <v>2</v>
      </c>
      <c r="C7" s="77" t="s">
        <v>448</v>
      </c>
      <c r="D7" s="77">
        <v>4</v>
      </c>
      <c r="E7" s="77">
        <v>5</v>
      </c>
      <c r="F7" s="77">
        <v>6</v>
      </c>
      <c r="G7" s="77" t="s">
        <v>449</v>
      </c>
      <c r="H7" s="77">
        <v>8</v>
      </c>
      <c r="I7" s="77">
        <v>9</v>
      </c>
      <c r="J7" s="77">
        <v>10</v>
      </c>
      <c r="K7" s="77">
        <v>11</v>
      </c>
      <c r="L7" s="77">
        <v>12</v>
      </c>
      <c r="M7" s="77">
        <v>13</v>
      </c>
      <c r="N7" s="77">
        <v>14</v>
      </c>
      <c r="O7" s="77">
        <v>15</v>
      </c>
      <c r="P7" s="77">
        <v>16</v>
      </c>
      <c r="Q7" s="77">
        <v>17</v>
      </c>
      <c r="R7" s="77">
        <v>18</v>
      </c>
      <c r="S7" s="77">
        <v>19</v>
      </c>
    </row>
    <row r="8" ht="19.5" customHeight="1" spans="1:19">
      <c r="A8" s="78" t="s">
        <v>75</v>
      </c>
      <c r="B8" s="79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</row>
    <row r="9" ht="19.5" customHeight="1" spans="1:19">
      <c r="A9" s="25" t="s">
        <v>397</v>
      </c>
      <c r="B9" s="80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</row>
    <row r="10" ht="21.75" customHeight="1" spans="1:19">
      <c r="A10" s="25" t="s">
        <v>398</v>
      </c>
      <c r="B10" s="81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</row>
  </sheetData>
  <mergeCells count="8">
    <mergeCell ref="A3:S3"/>
    <mergeCell ref="A4:L4"/>
    <mergeCell ref="C5:F5"/>
    <mergeCell ref="H5:S5"/>
    <mergeCell ref="A8:B8"/>
    <mergeCell ref="A5:A6"/>
    <mergeCell ref="B5:B6"/>
    <mergeCell ref="G5:G6"/>
  </mergeCells>
  <printOptions horizontalCentered="1"/>
  <pageMargins left="0.629861111111111" right="0.550694444444444" top="0.72" bottom="0.72" header="0" footer="0"/>
  <pageSetup paperSize="9" scale="3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D28" sqref="D28"/>
    </sheetView>
  </sheetViews>
  <sheetFormatPr defaultColWidth="9.13888888888889" defaultRowHeight="12" customHeight="1" outlineLevelRow="7"/>
  <cols>
    <col min="1" max="1" width="34.287037037037" customWidth="1"/>
    <col min="2" max="2" width="19.1759259259259" customWidth="1"/>
    <col min="3" max="3" width="48" customWidth="1"/>
    <col min="4" max="4" width="17.287037037037" customWidth="1"/>
    <col min="5" max="5" width="13.287037037037" customWidth="1"/>
    <col min="6" max="6" width="23.5740740740741" customWidth="1"/>
    <col min="7" max="7" width="11.287037037037" customWidth="1"/>
    <col min="8" max="8" width="13.1388888888889" customWidth="1"/>
    <col min="9" max="10" width="12.4259259259259" customWidth="1"/>
    <col min="11" max="11" width="84.1388888888889" customWidth="1"/>
  </cols>
  <sheetData>
    <row r="1" customHeight="1" spans="1:1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</row>
    <row r="2" ht="15" customHeight="1" spans="2:11">
      <c r="B2" s="51"/>
      <c r="K2" s="65"/>
    </row>
    <row r="3" ht="28.5" customHeight="1" spans="1:11">
      <c r="A3" s="5" t="s">
        <v>17</v>
      </c>
      <c r="B3" s="5"/>
      <c r="C3" s="5"/>
      <c r="D3" s="5"/>
      <c r="E3" s="5"/>
      <c r="F3" s="5"/>
      <c r="G3" s="52"/>
      <c r="H3" s="5"/>
      <c r="I3" s="52"/>
      <c r="J3" s="52"/>
      <c r="K3" s="5"/>
    </row>
    <row r="4" ht="17.25" customHeight="1" spans="1:11">
      <c r="A4" s="53" t="str">
        <f>"单位名称："&amp;"大理州社会福利院"</f>
        <v>单位名称：大理州社会福利院</v>
      </c>
      <c r="B4" s="54"/>
      <c r="C4" s="54"/>
      <c r="D4" s="54"/>
      <c r="E4" s="54"/>
      <c r="F4" s="54"/>
      <c r="G4" s="55"/>
      <c r="H4" s="54"/>
      <c r="I4" s="55"/>
      <c r="J4" s="66"/>
      <c r="K4" s="66"/>
    </row>
    <row r="5" ht="44.25" customHeight="1" spans="1:11">
      <c r="A5" s="56" t="s">
        <v>316</v>
      </c>
      <c r="B5" s="56" t="s">
        <v>205</v>
      </c>
      <c r="C5" s="56" t="s">
        <v>317</v>
      </c>
      <c r="D5" s="56" t="s">
        <v>318</v>
      </c>
      <c r="E5" s="56" t="s">
        <v>319</v>
      </c>
      <c r="F5" s="56" t="s">
        <v>320</v>
      </c>
      <c r="G5" s="57" t="s">
        <v>321</v>
      </c>
      <c r="H5" s="56" t="s">
        <v>322</v>
      </c>
      <c r="I5" s="57" t="s">
        <v>323</v>
      </c>
      <c r="J5" s="57" t="s">
        <v>324</v>
      </c>
      <c r="K5" s="56" t="s">
        <v>325</v>
      </c>
    </row>
    <row r="6" ht="14.25" customHeight="1" spans="1:11">
      <c r="A6" s="58">
        <v>1</v>
      </c>
      <c r="B6" s="58">
        <v>2</v>
      </c>
      <c r="C6" s="58">
        <v>3</v>
      </c>
      <c r="D6" s="58">
        <v>4</v>
      </c>
      <c r="E6" s="58">
        <v>5</v>
      </c>
      <c r="F6" s="58">
        <v>6</v>
      </c>
      <c r="G6" s="58">
        <v>7</v>
      </c>
      <c r="H6" s="58">
        <v>8</v>
      </c>
      <c r="I6" s="58">
        <v>9</v>
      </c>
      <c r="J6" s="58">
        <v>10</v>
      </c>
      <c r="K6" s="58">
        <v>11</v>
      </c>
    </row>
    <row r="7" ht="42" customHeight="1" spans="1:11">
      <c r="A7" s="59" t="s">
        <v>397</v>
      </c>
      <c r="B7" s="60"/>
      <c r="C7" s="60"/>
      <c r="D7" s="60"/>
      <c r="E7" s="60"/>
      <c r="F7" s="61"/>
      <c r="G7" s="62"/>
      <c r="H7" s="61"/>
      <c r="I7" s="62"/>
      <c r="J7" s="62"/>
      <c r="K7" s="61"/>
    </row>
    <row r="8" ht="42" customHeight="1" spans="1:11">
      <c r="A8" s="63" t="s">
        <v>398</v>
      </c>
      <c r="B8" s="64"/>
      <c r="C8" s="64"/>
      <c r="D8" s="64"/>
      <c r="E8" s="64"/>
      <c r="F8" s="63"/>
      <c r="G8" s="64"/>
      <c r="H8" s="63"/>
      <c r="I8" s="64"/>
      <c r="J8" s="64"/>
      <c r="K8" s="63"/>
    </row>
  </sheetData>
  <mergeCells count="2">
    <mergeCell ref="A3:K3"/>
    <mergeCell ref="A4:I4"/>
  </mergeCells>
  <printOptions horizontalCentered="1"/>
  <pageMargins left="1" right="1" top="0.75" bottom="0.75" header="0" footer="0"/>
  <pageSetup paperSize="9" scale="43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3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F33" sqref="F33"/>
    </sheetView>
  </sheetViews>
  <sheetFormatPr defaultColWidth="9.13888888888889" defaultRowHeight="12" customHeight="1" outlineLevelCol="7"/>
  <cols>
    <col min="1" max="1" width="29" customWidth="1"/>
    <col min="2" max="2" width="18.712962962963" customWidth="1"/>
    <col min="3" max="3" width="24.8518518518519" customWidth="1"/>
    <col min="4" max="4" width="25.462962962963" customWidth="1"/>
    <col min="5" max="5" width="11.6018518518519" customWidth="1"/>
    <col min="6" max="8" width="20.7037037037037" customWidth="1"/>
  </cols>
  <sheetData>
    <row r="1" customHeight="1" spans="1:8">
      <c r="A1" s="35"/>
      <c r="B1" s="35"/>
      <c r="C1" s="35"/>
      <c r="D1" s="35"/>
      <c r="E1" s="35"/>
      <c r="F1" s="35"/>
      <c r="G1" s="35"/>
      <c r="H1" s="35"/>
    </row>
    <row r="2" ht="14.25" customHeight="1" spans="8:8">
      <c r="H2" s="36"/>
    </row>
    <row r="3" ht="34.5" customHeight="1" spans="1:8">
      <c r="A3" s="37" t="s">
        <v>18</v>
      </c>
      <c r="B3" s="37"/>
      <c r="C3" s="37"/>
      <c r="D3" s="37"/>
      <c r="E3" s="37"/>
      <c r="F3" s="37"/>
      <c r="G3" s="37"/>
      <c r="H3" s="37"/>
    </row>
    <row r="4" ht="19.5" customHeight="1" spans="1:8">
      <c r="A4" s="38" t="str">
        <f>"单位名称："&amp;"大理州社会福利院"</f>
        <v>单位名称：大理州社会福利院</v>
      </c>
      <c r="B4" s="38"/>
      <c r="C4" s="38"/>
      <c r="D4" s="39"/>
      <c r="E4" s="39"/>
      <c r="F4" s="39"/>
      <c r="G4" s="39"/>
      <c r="H4" s="40" t="s">
        <v>21</v>
      </c>
    </row>
    <row r="5" ht="18" customHeight="1" spans="1:8">
      <c r="A5" s="11" t="s">
        <v>204</v>
      </c>
      <c r="B5" s="11" t="s">
        <v>450</v>
      </c>
      <c r="C5" s="11" t="s">
        <v>451</v>
      </c>
      <c r="D5" s="11" t="s">
        <v>452</v>
      </c>
      <c r="E5" s="11" t="s">
        <v>453</v>
      </c>
      <c r="F5" s="11" t="s">
        <v>454</v>
      </c>
      <c r="G5" s="11"/>
      <c r="H5" s="11"/>
    </row>
    <row r="6" ht="18" customHeight="1" spans="1:8">
      <c r="A6" s="11"/>
      <c r="B6" s="11"/>
      <c r="C6" s="11"/>
      <c r="D6" s="11"/>
      <c r="E6" s="11"/>
      <c r="F6" s="11" t="s">
        <v>405</v>
      </c>
      <c r="G6" s="11" t="s">
        <v>455</v>
      </c>
      <c r="H6" s="11" t="s">
        <v>456</v>
      </c>
    </row>
    <row r="7" ht="21" customHeight="1" spans="1:8">
      <c r="A7" s="41">
        <v>1</v>
      </c>
      <c r="B7" s="41">
        <v>2</v>
      </c>
      <c r="C7" s="41">
        <v>3</v>
      </c>
      <c r="D7" s="41">
        <v>4</v>
      </c>
      <c r="E7" s="41">
        <v>5</v>
      </c>
      <c r="F7" s="41">
        <v>6</v>
      </c>
      <c r="G7" s="41">
        <v>7</v>
      </c>
      <c r="H7" s="41">
        <v>8</v>
      </c>
    </row>
    <row r="8" ht="26.25" customHeight="1" spans="1:8">
      <c r="A8" s="42" t="s">
        <v>94</v>
      </c>
      <c r="B8" s="42"/>
      <c r="C8" s="42"/>
      <c r="D8" s="42"/>
      <c r="E8" s="43"/>
      <c r="F8" s="44">
        <v>8</v>
      </c>
      <c r="G8" s="44"/>
      <c r="H8" s="45">
        <v>21330</v>
      </c>
    </row>
    <row r="9" ht="22.5" customHeight="1" spans="1:8">
      <c r="A9" s="46"/>
      <c r="B9" s="46" t="s">
        <v>457</v>
      </c>
      <c r="C9" s="46" t="s">
        <v>422</v>
      </c>
      <c r="D9" s="46" t="s">
        <v>421</v>
      </c>
      <c r="E9" s="47" t="s">
        <v>423</v>
      </c>
      <c r="F9" s="48">
        <v>2</v>
      </c>
      <c r="G9" s="48">
        <v>6000</v>
      </c>
      <c r="H9" s="49">
        <v>12000</v>
      </c>
    </row>
    <row r="10" ht="22.5" customHeight="1" spans="1:8">
      <c r="A10" s="50"/>
      <c r="B10" s="46" t="s">
        <v>457</v>
      </c>
      <c r="C10" s="46" t="s">
        <v>458</v>
      </c>
      <c r="D10" s="46" t="s">
        <v>424</v>
      </c>
      <c r="E10" s="47" t="s">
        <v>423</v>
      </c>
      <c r="F10" s="48">
        <v>2</v>
      </c>
      <c r="G10" s="48">
        <v>1500</v>
      </c>
      <c r="H10" s="49">
        <v>3000</v>
      </c>
    </row>
    <row r="11" ht="22.5" customHeight="1" spans="1:8">
      <c r="A11" s="50"/>
      <c r="B11" s="46" t="s">
        <v>457</v>
      </c>
      <c r="C11" s="46" t="s">
        <v>427</v>
      </c>
      <c r="D11" s="46" t="s">
        <v>426</v>
      </c>
      <c r="E11" s="47" t="s">
        <v>423</v>
      </c>
      <c r="F11" s="48">
        <v>2</v>
      </c>
      <c r="G11" s="48">
        <v>1000</v>
      </c>
      <c r="H11" s="49">
        <v>2000</v>
      </c>
    </row>
    <row r="12" ht="22.5" customHeight="1" spans="1:8">
      <c r="A12" s="50"/>
      <c r="B12" s="46" t="s">
        <v>459</v>
      </c>
      <c r="C12" s="46" t="s">
        <v>460</v>
      </c>
      <c r="D12" s="46" t="s">
        <v>461</v>
      </c>
      <c r="E12" s="47" t="s">
        <v>462</v>
      </c>
      <c r="F12" s="48">
        <v>2</v>
      </c>
      <c r="G12" s="48">
        <v>2165</v>
      </c>
      <c r="H12" s="49">
        <v>4330</v>
      </c>
    </row>
    <row r="13" ht="21" customHeight="1" spans="1:8">
      <c r="A13" s="21" t="s">
        <v>75</v>
      </c>
      <c r="B13" s="21"/>
      <c r="C13" s="21"/>
      <c r="D13" s="21"/>
      <c r="E13" s="21"/>
      <c r="F13" s="44"/>
      <c r="G13" s="44"/>
      <c r="H13" s="45">
        <v>21330</v>
      </c>
    </row>
  </sheetData>
  <mergeCells count="9">
    <mergeCell ref="A3:H3"/>
    <mergeCell ref="A4:C4"/>
    <mergeCell ref="F5:H5"/>
    <mergeCell ref="A13:G13"/>
    <mergeCell ref="A5:A6"/>
    <mergeCell ref="B5:B6"/>
    <mergeCell ref="C5:C6"/>
    <mergeCell ref="D5:D6"/>
    <mergeCell ref="E5:E6"/>
  </mergeCells>
  <pageMargins left="0.29" right="0.08" top="0.21" bottom="0.21" header="0" footer="0"/>
  <pageSetup paperSize="9" scale="81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pane xSplit="2" ySplit="1" topLeftCell="E2" activePane="bottomRight" state="frozen"/>
      <selection/>
      <selection pane="topRight"/>
      <selection pane="bottomLeft"/>
      <selection pane="bottomRight" activeCell="E20" sqref="E20"/>
    </sheetView>
  </sheetViews>
  <sheetFormatPr defaultColWidth="9.13888888888889" defaultRowHeight="14.25" customHeight="1"/>
  <cols>
    <col min="1" max="1" width="19.287037037037" customWidth="1"/>
    <col min="2" max="2" width="33.8518518518519" customWidth="1"/>
    <col min="3" max="3" width="23.8518518518519" customWidth="1"/>
    <col min="4" max="4" width="12.6018518518519" customWidth="1"/>
    <col min="5" max="5" width="17.712962962963" customWidth="1"/>
    <col min="6" max="6" width="12.7407407407407" customWidth="1"/>
    <col min="7" max="7" width="17.712962962963" customWidth="1"/>
    <col min="8" max="11" width="23.1388888888889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4:11">
      <c r="D2" s="22"/>
      <c r="E2" s="22"/>
      <c r="F2" s="22"/>
      <c r="G2" s="22"/>
      <c r="K2" s="31"/>
    </row>
    <row r="3" ht="41.25" customHeight="1" spans="1:11">
      <c r="A3" s="5" t="s">
        <v>19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13.5" customHeight="1" spans="1:11">
      <c r="A4" s="6" t="str">
        <f>"单位名称："&amp;"大理州社会福利院"</f>
        <v>单位名称：大理州社会福利院</v>
      </c>
      <c r="B4" s="7"/>
      <c r="C4" s="7"/>
      <c r="D4" s="7"/>
      <c r="E4" s="7"/>
      <c r="F4" s="7"/>
      <c r="G4" s="7"/>
      <c r="H4" s="8"/>
      <c r="I4" s="8"/>
      <c r="J4" s="8"/>
      <c r="K4" s="32" t="s">
        <v>21</v>
      </c>
    </row>
    <row r="5" ht="21.75" customHeight="1" spans="1:11">
      <c r="A5" s="10" t="s">
        <v>278</v>
      </c>
      <c r="B5" s="10" t="s">
        <v>206</v>
      </c>
      <c r="C5" s="10" t="s">
        <v>279</v>
      </c>
      <c r="D5" s="11" t="s">
        <v>207</v>
      </c>
      <c r="E5" s="11" t="s">
        <v>208</v>
      </c>
      <c r="F5" s="11" t="s">
        <v>280</v>
      </c>
      <c r="G5" s="11" t="s">
        <v>281</v>
      </c>
      <c r="H5" s="23" t="s">
        <v>463</v>
      </c>
      <c r="I5" s="12"/>
      <c r="J5" s="12"/>
      <c r="K5" s="12"/>
    </row>
    <row r="6" ht="21.75" customHeight="1" spans="1:11">
      <c r="A6" s="10"/>
      <c r="B6" s="10"/>
      <c r="C6" s="10"/>
      <c r="D6" s="11"/>
      <c r="E6" s="11"/>
      <c r="F6" s="11"/>
      <c r="G6" s="11"/>
      <c r="H6" s="12" t="s">
        <v>75</v>
      </c>
      <c r="I6" s="11" t="s">
        <v>78</v>
      </c>
      <c r="J6" s="11" t="s">
        <v>79</v>
      </c>
      <c r="K6" s="11" t="s">
        <v>80</v>
      </c>
    </row>
    <row r="7" ht="40.5" customHeight="1" spans="1:11">
      <c r="A7" s="24"/>
      <c r="B7" s="24"/>
      <c r="C7" s="24"/>
      <c r="D7" s="11"/>
      <c r="E7" s="11"/>
      <c r="F7" s="11"/>
      <c r="G7" s="11"/>
      <c r="H7" s="12"/>
      <c r="I7" s="11" t="s">
        <v>77</v>
      </c>
      <c r="J7" s="11"/>
      <c r="K7" s="11"/>
    </row>
    <row r="8" ht="15" customHeight="1" spans="1:11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33">
        <v>10</v>
      </c>
      <c r="K8" s="33">
        <v>11</v>
      </c>
    </row>
    <row r="9" ht="18.75" customHeight="1" spans="1:11">
      <c r="A9" s="25" t="s">
        <v>397</v>
      </c>
      <c r="B9" s="26"/>
      <c r="C9" s="25"/>
      <c r="D9" s="25"/>
      <c r="E9" s="25"/>
      <c r="F9" s="25"/>
      <c r="G9" s="25"/>
      <c r="H9" s="27"/>
      <c r="I9" s="34"/>
      <c r="J9" s="34"/>
      <c r="K9" s="27"/>
    </row>
    <row r="10" ht="18.75" customHeight="1" spans="1:11">
      <c r="A10" s="18"/>
      <c r="B10" s="26"/>
      <c r="C10" s="26"/>
      <c r="D10" s="26"/>
      <c r="E10" s="26"/>
      <c r="F10" s="26"/>
      <c r="G10" s="26"/>
      <c r="H10" s="28"/>
      <c r="I10" s="28"/>
      <c r="J10" s="28"/>
      <c r="K10" s="27"/>
    </row>
    <row r="11" ht="18.75" customHeight="1" spans="1:11">
      <c r="A11" s="18" t="s">
        <v>398</v>
      </c>
      <c r="B11" s="29"/>
      <c r="C11" s="29"/>
      <c r="D11" s="29"/>
      <c r="E11" s="29"/>
      <c r="F11" s="29"/>
      <c r="G11" s="30"/>
      <c r="H11" s="28"/>
      <c r="I11" s="28"/>
      <c r="J11" s="28"/>
      <c r="K11" s="27"/>
    </row>
  </sheetData>
  <mergeCells count="15">
    <mergeCell ref="A3:K3"/>
    <mergeCell ref="A4:G4"/>
    <mergeCell ref="H5:K5"/>
    <mergeCell ref="A11:G11"/>
    <mergeCell ref="A5:A7"/>
    <mergeCell ref="B5:B7"/>
    <mergeCell ref="C5:C7"/>
    <mergeCell ref="D5:D7"/>
    <mergeCell ref="E5:E7"/>
    <mergeCell ref="F5:F7"/>
    <mergeCell ref="G5:G7"/>
    <mergeCell ref="H6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A22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3888888888889" defaultRowHeight="19.5" customHeight="1"/>
  <cols>
    <col min="1" max="1" width="113.574074074074" customWidth="1"/>
  </cols>
  <sheetData>
    <row r="1" customHeight="1" spans="1:1">
      <c r="A1" s="1"/>
    </row>
    <row r="2" ht="42.3" customHeight="1" spans="1:1">
      <c r="A2" s="210"/>
    </row>
    <row r="3" ht="22.5" customHeight="1" spans="1:1">
      <c r="A3" s="211" t="s">
        <v>2</v>
      </c>
    </row>
    <row r="4" ht="22.5" customHeight="1" spans="1:1">
      <c r="A4" s="212"/>
    </row>
    <row r="5" ht="22.5" customHeight="1" spans="1:1">
      <c r="A5" s="213" t="s">
        <v>3</v>
      </c>
    </row>
    <row r="6" ht="22.5" customHeight="1" spans="1:1">
      <c r="A6" s="213" t="s">
        <v>4</v>
      </c>
    </row>
    <row r="7" ht="22.5" customHeight="1" spans="1:1">
      <c r="A7" s="213" t="s">
        <v>5</v>
      </c>
    </row>
    <row r="8" ht="22.5" customHeight="1" spans="1:1">
      <c r="A8" s="213" t="s">
        <v>6</v>
      </c>
    </row>
    <row r="9" ht="22.5" customHeight="1" spans="1:1">
      <c r="A9" s="213" t="s">
        <v>7</v>
      </c>
    </row>
    <row r="10" ht="22.5" customHeight="1" spans="1:1">
      <c r="A10" s="213" t="s">
        <v>8</v>
      </c>
    </row>
    <row r="11" ht="22.5" customHeight="1" spans="1:1">
      <c r="A11" s="213" t="s">
        <v>9</v>
      </c>
    </row>
    <row r="12" ht="22.5" customHeight="1" spans="1:1">
      <c r="A12" s="213" t="s">
        <v>10</v>
      </c>
    </row>
    <row r="13" ht="22.5" customHeight="1" spans="1:1">
      <c r="A13" s="213" t="s">
        <v>11</v>
      </c>
    </row>
    <row r="14" ht="22.5" customHeight="1" spans="1:1">
      <c r="A14" s="213" t="s">
        <v>12</v>
      </c>
    </row>
    <row r="15" ht="22.5" customHeight="1" spans="1:1">
      <c r="A15" s="213" t="s">
        <v>13</v>
      </c>
    </row>
    <row r="16" ht="22.5" customHeight="1" spans="1:1">
      <c r="A16" s="213" t="s">
        <v>14</v>
      </c>
    </row>
    <row r="17" ht="22.5" customHeight="1" spans="1:1">
      <c r="A17" s="213" t="s">
        <v>15</v>
      </c>
    </row>
    <row r="18" ht="22.5" customHeight="1" spans="1:1">
      <c r="A18" s="213" t="s">
        <v>16</v>
      </c>
    </row>
    <row r="19" ht="22.5" customHeight="1" spans="1:1">
      <c r="A19" s="213" t="s">
        <v>17</v>
      </c>
    </row>
    <row r="20" ht="22.5" customHeight="1" spans="1:1">
      <c r="A20" s="213" t="s">
        <v>18</v>
      </c>
    </row>
    <row r="21" ht="22.5" customHeight="1" spans="1:1">
      <c r="A21" s="213" t="s">
        <v>19</v>
      </c>
    </row>
    <row r="22" ht="22.5" customHeight="1" spans="1:1">
      <c r="A22" s="213" t="s">
        <v>20</v>
      </c>
    </row>
  </sheetData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D22" sqref="D22"/>
    </sheetView>
  </sheetViews>
  <sheetFormatPr defaultColWidth="9.13888888888889" defaultRowHeight="14.25" customHeight="1" outlineLevelCol="6"/>
  <cols>
    <col min="1" max="1" width="37.7407407407407" customWidth="1"/>
    <col min="2" max="2" width="15.5648148148148" customWidth="1"/>
    <col min="3" max="3" width="57.4166666666667" customWidth="1"/>
    <col min="4" max="4" width="9.7037037037037" customWidth="1"/>
    <col min="5" max="7" width="19.8425925925926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1:7">
      <c r="A2" s="2"/>
      <c r="B2" s="2"/>
      <c r="C2" s="2"/>
      <c r="D2" s="3"/>
      <c r="E2" s="2"/>
      <c r="F2" s="2"/>
      <c r="G2" s="4"/>
    </row>
    <row r="3" ht="27.75" customHeight="1" spans="1:7">
      <c r="A3" s="5" t="s">
        <v>20</v>
      </c>
      <c r="B3" s="5"/>
      <c r="C3" s="5"/>
      <c r="D3" s="5"/>
      <c r="E3" s="5"/>
      <c r="F3" s="5"/>
      <c r="G3" s="5"/>
    </row>
    <row r="4" ht="13.5" customHeight="1" spans="1:7">
      <c r="A4" s="6" t="str">
        <f>"单位名称："&amp;"大理州社会福利院"</f>
        <v>单位名称：大理州社会福利院</v>
      </c>
      <c r="B4" s="7"/>
      <c r="C4" s="7"/>
      <c r="D4" s="7"/>
      <c r="E4" s="8"/>
      <c r="F4" s="8"/>
      <c r="G4" s="9" t="s">
        <v>21</v>
      </c>
    </row>
    <row r="5" ht="21.75" customHeight="1" spans="1:7">
      <c r="A5" s="10" t="s">
        <v>279</v>
      </c>
      <c r="B5" s="10" t="s">
        <v>278</v>
      </c>
      <c r="C5" s="10" t="s">
        <v>206</v>
      </c>
      <c r="D5" s="11" t="s">
        <v>464</v>
      </c>
      <c r="E5" s="12" t="s">
        <v>78</v>
      </c>
      <c r="F5" s="12"/>
      <c r="G5" s="12"/>
    </row>
    <row r="6" ht="21.75" customHeight="1" spans="1:7">
      <c r="A6" s="10"/>
      <c r="B6" s="10"/>
      <c r="C6" s="10"/>
      <c r="D6" s="11"/>
      <c r="E6" s="12" t="s">
        <v>465</v>
      </c>
      <c r="F6" s="11" t="s">
        <v>466</v>
      </c>
      <c r="G6" s="11" t="s">
        <v>467</v>
      </c>
    </row>
    <row r="7" ht="40.5" customHeight="1" spans="1:7">
      <c r="A7" s="10"/>
      <c r="B7" s="10"/>
      <c r="C7" s="10"/>
      <c r="D7" s="11"/>
      <c r="E7" s="12"/>
      <c r="F7" s="11" t="s">
        <v>77</v>
      </c>
      <c r="G7" s="11"/>
    </row>
    <row r="8" ht="15" customHeight="1" spans="1:7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</row>
    <row r="9" ht="21" customHeight="1" spans="1:7">
      <c r="A9" s="14" t="s">
        <v>94</v>
      </c>
      <c r="B9" s="15"/>
      <c r="C9" s="15"/>
      <c r="D9" s="16"/>
      <c r="E9" s="17">
        <v>10000</v>
      </c>
      <c r="F9" s="17"/>
      <c r="G9" s="17"/>
    </row>
    <row r="10" ht="21" customHeight="1" spans="1:7">
      <c r="A10" s="18"/>
      <c r="B10" s="18" t="s">
        <v>288</v>
      </c>
      <c r="C10" s="18" t="s">
        <v>296</v>
      </c>
      <c r="D10" s="19" t="s">
        <v>468</v>
      </c>
      <c r="E10" s="20">
        <v>10000</v>
      </c>
      <c r="F10" s="20"/>
      <c r="G10" s="20"/>
    </row>
    <row r="11" ht="21" customHeight="1" spans="1:7">
      <c r="A11" s="21" t="s">
        <v>75</v>
      </c>
      <c r="B11" s="14" t="s">
        <v>469</v>
      </c>
      <c r="C11" s="14"/>
      <c r="D11" s="14"/>
      <c r="E11" s="17">
        <v>10000</v>
      </c>
      <c r="F11" s="17"/>
      <c r="G11" s="17"/>
    </row>
  </sheetData>
  <mergeCells count="12">
    <mergeCell ref="A2:G2"/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ageMargins left="0.629861111111111" right="0.511805555555556" top="1" bottom="1" header="0.5" footer="0.5"/>
  <pageSetup paperSize="9" scale="7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GridLines="0" showZeros="0" workbookViewId="0">
      <pane xSplit="2" ySplit="1" topLeftCell="C2" activePane="bottomRight" state="frozen"/>
      <selection/>
      <selection pane="topRight"/>
      <selection pane="bottomLeft"/>
      <selection pane="bottomRight" activeCell="A1" sqref="A1"/>
    </sheetView>
  </sheetViews>
  <sheetFormatPr defaultColWidth="8.57407407407407" defaultRowHeight="12.75" customHeight="1" outlineLevelCol="3"/>
  <cols>
    <col min="1" max="1" width="41" customWidth="1"/>
    <col min="2" max="2" width="27.8425925925926" customWidth="1"/>
    <col min="3" max="3" width="41" customWidth="1"/>
    <col min="4" max="4" width="28.5740740740741" customWidth="1"/>
  </cols>
  <sheetData>
    <row r="1" customHeight="1" spans="1:4">
      <c r="A1" s="1"/>
      <c r="B1" s="1"/>
      <c r="C1" s="1"/>
      <c r="D1" s="1"/>
    </row>
    <row r="2" ht="15" customHeight="1" spans="1:4">
      <c r="A2" s="166"/>
      <c r="B2" s="166"/>
      <c r="C2" s="166"/>
      <c r="D2" s="153"/>
    </row>
    <row r="3" ht="41.25" customHeight="1" spans="1:1">
      <c r="A3" s="231" t="s">
        <v>3</v>
      </c>
    </row>
    <row r="4" ht="17.25" customHeight="1" spans="1:4">
      <c r="A4" s="168" t="str">
        <f>"单位名称："&amp;"大理州社会福利院"</f>
        <v>单位名称：大理州社会福利院</v>
      </c>
      <c r="B4" s="169"/>
      <c r="D4" s="165" t="s">
        <v>21</v>
      </c>
    </row>
    <row r="5" ht="23.25" customHeight="1" spans="1:4">
      <c r="A5" s="170" t="s">
        <v>22</v>
      </c>
      <c r="B5" s="171"/>
      <c r="C5" s="170" t="s">
        <v>23</v>
      </c>
      <c r="D5" s="171"/>
    </row>
    <row r="6" ht="24" customHeight="1" spans="1:4">
      <c r="A6" s="170" t="s">
        <v>24</v>
      </c>
      <c r="B6" s="170" t="s">
        <v>25</v>
      </c>
      <c r="C6" s="170" t="s">
        <v>26</v>
      </c>
      <c r="D6" s="170" t="s">
        <v>25</v>
      </c>
    </row>
    <row r="7" ht="17.25" customHeight="1" spans="1:4">
      <c r="A7" s="173" t="s">
        <v>27</v>
      </c>
      <c r="B7" s="20">
        <v>1899818.79</v>
      </c>
      <c r="C7" s="173" t="s">
        <v>28</v>
      </c>
      <c r="D7" s="20"/>
    </row>
    <row r="8" ht="17.25" customHeight="1" spans="1:4">
      <c r="A8" s="173" t="s">
        <v>29</v>
      </c>
      <c r="B8" s="20"/>
      <c r="C8" s="173" t="s">
        <v>30</v>
      </c>
      <c r="D8" s="20"/>
    </row>
    <row r="9" ht="17.25" customHeight="1" spans="1:4">
      <c r="A9" s="173" t="s">
        <v>31</v>
      </c>
      <c r="B9" s="20"/>
      <c r="C9" s="208" t="s">
        <v>32</v>
      </c>
      <c r="D9" s="20"/>
    </row>
    <row r="10" ht="17.25" customHeight="1" spans="1:4">
      <c r="A10" s="173" t="s">
        <v>33</v>
      </c>
      <c r="B10" s="20"/>
      <c r="C10" s="208" t="s">
        <v>34</v>
      </c>
      <c r="D10" s="20"/>
    </row>
    <row r="11" ht="17.25" customHeight="1" spans="1:4">
      <c r="A11" s="173" t="s">
        <v>35</v>
      </c>
      <c r="B11" s="17">
        <v>1281200</v>
      </c>
      <c r="C11" s="208" t="s">
        <v>36</v>
      </c>
      <c r="D11" s="20"/>
    </row>
    <row r="12" ht="17.25" customHeight="1" spans="1:4">
      <c r="A12" s="209" t="s">
        <v>37</v>
      </c>
      <c r="B12" s="20">
        <v>1281200</v>
      </c>
      <c r="C12" s="208" t="s">
        <v>38</v>
      </c>
      <c r="D12" s="20"/>
    </row>
    <row r="13" ht="17.25" customHeight="1" spans="1:4">
      <c r="A13" s="209" t="s">
        <v>39</v>
      </c>
      <c r="B13" s="20"/>
      <c r="C13" s="18" t="s">
        <v>40</v>
      </c>
      <c r="D13" s="20"/>
    </row>
    <row r="14" ht="17.25" customHeight="1" spans="1:4">
      <c r="A14" s="209" t="s">
        <v>41</v>
      </c>
      <c r="B14" s="20"/>
      <c r="C14" s="18" t="s">
        <v>42</v>
      </c>
      <c r="D14" s="20">
        <v>3527233.71</v>
      </c>
    </row>
    <row r="15" ht="17.25" customHeight="1" spans="1:4">
      <c r="A15" s="209" t="s">
        <v>43</v>
      </c>
      <c r="B15" s="20"/>
      <c r="C15" s="18" t="s">
        <v>44</v>
      </c>
      <c r="D15" s="20">
        <v>144141.08</v>
      </c>
    </row>
    <row r="16" ht="17.25" customHeight="1" spans="1:4">
      <c r="A16" s="209" t="s">
        <v>45</v>
      </c>
      <c r="B16" s="20"/>
      <c r="C16" s="18" t="s">
        <v>46</v>
      </c>
      <c r="D16" s="20"/>
    </row>
    <row r="17" ht="17.25" customHeight="1" spans="1:4">
      <c r="A17" s="29"/>
      <c r="B17" s="20"/>
      <c r="C17" s="18" t="s">
        <v>47</v>
      </c>
      <c r="D17" s="20"/>
    </row>
    <row r="18" ht="17.25" customHeight="1" spans="1:4">
      <c r="A18" s="89"/>
      <c r="B18" s="20"/>
      <c r="C18" s="18" t="s">
        <v>48</v>
      </c>
      <c r="D18" s="20"/>
    </row>
    <row r="19" ht="17.25" customHeight="1" spans="1:4">
      <c r="A19" s="89"/>
      <c r="B19" s="20"/>
      <c r="C19" s="18" t="s">
        <v>49</v>
      </c>
      <c r="D19" s="20"/>
    </row>
    <row r="20" ht="17.25" customHeight="1" spans="1:4">
      <c r="A20" s="89"/>
      <c r="B20" s="20"/>
      <c r="C20" s="18" t="s">
        <v>50</v>
      </c>
      <c r="D20" s="20"/>
    </row>
    <row r="21" ht="17.25" customHeight="1" spans="1:4">
      <c r="A21" s="89"/>
      <c r="B21" s="20"/>
      <c r="C21" s="18" t="s">
        <v>51</v>
      </c>
      <c r="D21" s="20"/>
    </row>
    <row r="22" ht="17.25" customHeight="1" spans="1:4">
      <c r="A22" s="89"/>
      <c r="B22" s="20"/>
      <c r="C22" s="18" t="s">
        <v>52</v>
      </c>
      <c r="D22" s="20"/>
    </row>
    <row r="23" ht="17.25" customHeight="1" spans="1:4">
      <c r="A23" s="89"/>
      <c r="B23" s="20"/>
      <c r="C23" s="18" t="s">
        <v>53</v>
      </c>
      <c r="D23" s="20"/>
    </row>
    <row r="24" ht="17.25" customHeight="1" spans="1:4">
      <c r="A24" s="89"/>
      <c r="B24" s="20"/>
      <c r="C24" s="18" t="s">
        <v>54</v>
      </c>
      <c r="D24" s="20"/>
    </row>
    <row r="25" ht="17.25" customHeight="1" spans="1:4">
      <c r="A25" s="89"/>
      <c r="B25" s="20"/>
      <c r="C25" s="18" t="s">
        <v>55</v>
      </c>
      <c r="D25" s="20">
        <v>109644</v>
      </c>
    </row>
    <row r="26" ht="17.25" customHeight="1" spans="1:4">
      <c r="A26" s="89"/>
      <c r="B26" s="20"/>
      <c r="C26" s="18" t="s">
        <v>56</v>
      </c>
      <c r="D26" s="20"/>
    </row>
    <row r="27" ht="17.25" customHeight="1" spans="1:4">
      <c r="A27" s="89"/>
      <c r="B27" s="20"/>
      <c r="C27" s="18" t="s">
        <v>57</v>
      </c>
      <c r="D27" s="20"/>
    </row>
    <row r="28" ht="17.25" customHeight="1" spans="1:4">
      <c r="A28" s="89"/>
      <c r="B28" s="20"/>
      <c r="C28" s="18" t="s">
        <v>58</v>
      </c>
      <c r="D28" s="20"/>
    </row>
    <row r="29" ht="17.25" customHeight="1" spans="1:4">
      <c r="A29" s="89"/>
      <c r="B29" s="20"/>
      <c r="C29" s="29" t="s">
        <v>59</v>
      </c>
      <c r="D29" s="20"/>
    </row>
    <row r="30" ht="17.25" customHeight="1" spans="1:4">
      <c r="A30" s="89"/>
      <c r="B30" s="20"/>
      <c r="C30" s="29" t="s">
        <v>60</v>
      </c>
      <c r="D30" s="20"/>
    </row>
    <row r="31" ht="17.25" customHeight="1" spans="1:4">
      <c r="A31" s="89"/>
      <c r="B31" s="20"/>
      <c r="C31" s="29" t="s">
        <v>61</v>
      </c>
      <c r="D31" s="20"/>
    </row>
    <row r="32" ht="16.5" customHeight="1" spans="1:4">
      <c r="A32" s="89" t="s">
        <v>62</v>
      </c>
      <c r="B32" s="17">
        <v>3181018.79</v>
      </c>
      <c r="C32" s="89" t="s">
        <v>63</v>
      </c>
      <c r="D32" s="17">
        <v>3781018.79</v>
      </c>
    </row>
    <row r="33" ht="16.5" customHeight="1" spans="1:4">
      <c r="A33" s="90" t="s">
        <v>64</v>
      </c>
      <c r="B33" s="17">
        <v>600000</v>
      </c>
      <c r="C33" s="90" t="s">
        <v>65</v>
      </c>
      <c r="D33" s="17"/>
    </row>
    <row r="34" ht="16.5" customHeight="1" spans="1:4">
      <c r="A34" s="29" t="s">
        <v>66</v>
      </c>
      <c r="B34" s="20">
        <v>600000</v>
      </c>
      <c r="C34" s="29" t="s">
        <v>66</v>
      </c>
      <c r="D34" s="20"/>
    </row>
    <row r="35" ht="16.5" customHeight="1" spans="1:4">
      <c r="A35" s="29" t="s">
        <v>67</v>
      </c>
      <c r="B35" s="20"/>
      <c r="C35" s="29" t="s">
        <v>67</v>
      </c>
      <c r="D35" s="20"/>
    </row>
    <row r="36" ht="16.5" customHeight="1" spans="1:4">
      <c r="A36" s="29" t="s">
        <v>68</v>
      </c>
      <c r="B36" s="20"/>
      <c r="C36" s="29" t="s">
        <v>68</v>
      </c>
      <c r="D36" s="20"/>
    </row>
    <row r="37" ht="16.5" customHeight="1" spans="1:4">
      <c r="A37" s="29" t="s">
        <v>69</v>
      </c>
      <c r="B37" s="20"/>
      <c r="C37" s="29" t="s">
        <v>69</v>
      </c>
      <c r="D37" s="20"/>
    </row>
    <row r="38" ht="16.5" customHeight="1" spans="1:4">
      <c r="A38" s="29" t="s">
        <v>70</v>
      </c>
      <c r="B38" s="20"/>
      <c r="C38" s="29" t="s">
        <v>70</v>
      </c>
      <c r="D38" s="20"/>
    </row>
    <row r="39" ht="16.5" customHeight="1" spans="1:4">
      <c r="A39" s="21" t="s">
        <v>71</v>
      </c>
      <c r="B39" s="17">
        <v>3781018.79</v>
      </c>
      <c r="C39" s="21" t="s">
        <v>72</v>
      </c>
      <c r="D39" s="17">
        <v>3781018.79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scale="6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GridLines="0" showZeros="0" workbookViewId="0">
      <pane xSplit="3" ySplit="1" topLeftCell="D2" activePane="bottomRight" state="frozen"/>
      <selection/>
      <selection pane="topRight"/>
      <selection pane="bottomLeft"/>
      <selection pane="bottomRight" activeCell="K17" sqref="K17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20" width="14.287037037037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7.25" customHeight="1" spans="1:1">
      <c r="A2" s="153"/>
    </row>
    <row r="3" ht="41.25" customHeight="1" spans="1:1">
      <c r="A3" s="167" t="s">
        <v>4</v>
      </c>
    </row>
    <row r="4" ht="17.25" customHeight="1" spans="1:20">
      <c r="A4" s="168" t="str">
        <f>"单位名称："&amp;"大理州社会福利院"</f>
        <v>单位名称：大理州社会福利院</v>
      </c>
      <c r="T4" s="166" t="s">
        <v>21</v>
      </c>
    </row>
    <row r="5" ht="21.75" customHeight="1" spans="1:20">
      <c r="A5" s="192" t="s">
        <v>73</v>
      </c>
      <c r="B5" s="193" t="s">
        <v>74</v>
      </c>
      <c r="C5" s="193" t="s">
        <v>75</v>
      </c>
      <c r="D5" s="194" t="s">
        <v>76</v>
      </c>
      <c r="E5" s="194"/>
      <c r="F5" s="194"/>
      <c r="G5" s="194"/>
      <c r="H5" s="194"/>
      <c r="I5" s="202"/>
      <c r="J5" s="194"/>
      <c r="K5" s="194"/>
      <c r="L5" s="194"/>
      <c r="M5" s="194"/>
      <c r="N5" s="203"/>
      <c r="O5" s="194" t="s">
        <v>64</v>
      </c>
      <c r="P5" s="194"/>
      <c r="Q5" s="194"/>
      <c r="R5" s="194"/>
      <c r="S5" s="194"/>
      <c r="T5" s="203"/>
    </row>
    <row r="6" ht="27" customHeight="1" spans="1:20">
      <c r="A6" s="195"/>
      <c r="B6" s="196"/>
      <c r="C6" s="196"/>
      <c r="D6" s="196" t="s">
        <v>77</v>
      </c>
      <c r="E6" s="196" t="s">
        <v>78</v>
      </c>
      <c r="F6" s="196" t="s">
        <v>79</v>
      </c>
      <c r="G6" s="196" t="s">
        <v>80</v>
      </c>
      <c r="H6" s="196" t="s">
        <v>81</v>
      </c>
      <c r="I6" s="204" t="s">
        <v>82</v>
      </c>
      <c r="J6" s="205"/>
      <c r="K6" s="205"/>
      <c r="L6" s="205"/>
      <c r="M6" s="205"/>
      <c r="N6" s="206"/>
      <c r="O6" s="196" t="s">
        <v>77</v>
      </c>
      <c r="P6" s="196" t="s">
        <v>78</v>
      </c>
      <c r="Q6" s="196" t="s">
        <v>79</v>
      </c>
      <c r="R6" s="196" t="s">
        <v>80</v>
      </c>
      <c r="S6" s="196" t="s">
        <v>81</v>
      </c>
      <c r="T6" s="196" t="s">
        <v>83</v>
      </c>
    </row>
    <row r="7" ht="30" customHeight="1" spans="1:20">
      <c r="A7" s="197"/>
      <c r="B7" s="198"/>
      <c r="C7" s="199"/>
      <c r="D7" s="199"/>
      <c r="E7" s="199"/>
      <c r="F7" s="199"/>
      <c r="G7" s="199"/>
      <c r="H7" s="199"/>
      <c r="I7" s="115" t="s">
        <v>77</v>
      </c>
      <c r="J7" s="206" t="s">
        <v>84</v>
      </c>
      <c r="K7" s="206" t="s">
        <v>85</v>
      </c>
      <c r="L7" s="206" t="s">
        <v>86</v>
      </c>
      <c r="M7" s="206" t="s">
        <v>87</v>
      </c>
      <c r="N7" s="206" t="s">
        <v>88</v>
      </c>
      <c r="O7" s="207"/>
      <c r="P7" s="207"/>
      <c r="Q7" s="207"/>
      <c r="R7" s="207"/>
      <c r="S7" s="207"/>
      <c r="T7" s="199"/>
    </row>
    <row r="8" ht="15" customHeight="1" spans="1:20">
      <c r="A8" s="96">
        <v>1</v>
      </c>
      <c r="B8" s="96">
        <v>2</v>
      </c>
      <c r="C8" s="96" t="s">
        <v>89</v>
      </c>
      <c r="D8" s="96" t="s">
        <v>90</v>
      </c>
      <c r="E8" s="96">
        <v>5</v>
      </c>
      <c r="F8" s="96">
        <v>6</v>
      </c>
      <c r="G8" s="96">
        <v>7</v>
      </c>
      <c r="H8" s="96">
        <v>8</v>
      </c>
      <c r="I8" s="96" t="s">
        <v>91</v>
      </c>
      <c r="J8" s="96">
        <v>10</v>
      </c>
      <c r="K8" s="96">
        <v>11</v>
      </c>
      <c r="L8" s="96">
        <v>12</v>
      </c>
      <c r="M8" s="96">
        <v>13</v>
      </c>
      <c r="N8" s="96">
        <v>14</v>
      </c>
      <c r="O8" s="96" t="s">
        <v>92</v>
      </c>
      <c r="P8" s="96">
        <v>16</v>
      </c>
      <c r="Q8" s="96">
        <v>17</v>
      </c>
      <c r="R8" s="96">
        <v>18</v>
      </c>
      <c r="S8" s="96">
        <v>19</v>
      </c>
      <c r="T8" s="96">
        <v>20</v>
      </c>
    </row>
    <row r="9" ht="18" customHeight="1" spans="1:20">
      <c r="A9" s="26" t="s">
        <v>93</v>
      </c>
      <c r="B9" s="26" t="s">
        <v>94</v>
      </c>
      <c r="C9" s="20">
        <v>3781018.79</v>
      </c>
      <c r="D9" s="20">
        <v>3181018.79</v>
      </c>
      <c r="E9" s="20">
        <v>1899818.79</v>
      </c>
      <c r="F9" s="20"/>
      <c r="G9" s="20"/>
      <c r="H9" s="20"/>
      <c r="I9" s="20">
        <v>1281200</v>
      </c>
      <c r="J9" s="20">
        <v>1281200</v>
      </c>
      <c r="K9" s="20"/>
      <c r="L9" s="20"/>
      <c r="M9" s="20"/>
      <c r="N9" s="20"/>
      <c r="O9" s="20">
        <v>600000</v>
      </c>
      <c r="P9" s="20">
        <v>600000</v>
      </c>
      <c r="Q9" s="20"/>
      <c r="R9" s="20"/>
      <c r="S9" s="20"/>
      <c r="T9" s="20"/>
    </row>
    <row r="10" ht="18" customHeight="1" spans="1:20">
      <c r="A10" s="200" t="s">
        <v>75</v>
      </c>
      <c r="B10" s="201"/>
      <c r="C10" s="17">
        <v>3781018.79</v>
      </c>
      <c r="D10" s="17">
        <v>3181018.79</v>
      </c>
      <c r="E10" s="17">
        <v>1899818.79</v>
      </c>
      <c r="F10" s="17"/>
      <c r="G10" s="17"/>
      <c r="H10" s="17"/>
      <c r="I10" s="17">
        <v>1281200</v>
      </c>
      <c r="J10" s="17">
        <v>1281200</v>
      </c>
      <c r="K10" s="17"/>
      <c r="L10" s="17"/>
      <c r="M10" s="17"/>
      <c r="N10" s="17"/>
      <c r="O10" s="17">
        <v>600000</v>
      </c>
      <c r="P10" s="17">
        <v>600000</v>
      </c>
      <c r="Q10" s="17"/>
      <c r="R10" s="17"/>
      <c r="S10" s="17"/>
      <c r="T10" s="17"/>
    </row>
  </sheetData>
  <mergeCells count="21">
    <mergeCell ref="A2:T2"/>
    <mergeCell ref="A3:T3"/>
    <mergeCell ref="A4:B4"/>
    <mergeCell ref="D5:N5"/>
    <mergeCell ref="O5:T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  <mergeCell ref="T6:T7"/>
  </mergeCells>
  <printOptions horizontalCentered="1"/>
  <pageMargins left="0.96" right="0.96" top="0.72" bottom="0.72" header="0" footer="0"/>
  <pageSetup paperSize="9" scale="40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5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C25" sqref="C25"/>
    </sheetView>
  </sheetViews>
  <sheetFormatPr defaultColWidth="9.13888888888889" defaultRowHeight="14.25" customHeight="1"/>
  <cols>
    <col min="1" max="1" width="13.8425925925926" customWidth="1"/>
    <col min="2" max="2" width="34.5648148148148" customWidth="1"/>
    <col min="3" max="8" width="19.1388888888889" customWidth="1"/>
    <col min="9" max="10" width="19" customWidth="1"/>
    <col min="11" max="11" width="18.8518518518519" customWidth="1"/>
    <col min="12" max="13" width="19" customWidth="1"/>
    <col min="14" max="16" width="18.8518518518519" customWidth="1"/>
    <col min="17" max="23" width="19" customWidth="1"/>
  </cols>
  <sheetData>
    <row r="1" customHeight="1" spans="1:23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ht="19.5" customHeight="1" spans="4:23">
      <c r="D2" s="174"/>
      <c r="E2" s="174"/>
      <c r="F2" s="174"/>
      <c r="J2" s="174"/>
      <c r="L2" s="174"/>
      <c r="Q2" s="165"/>
      <c r="R2" s="165"/>
      <c r="S2" s="165"/>
      <c r="T2" s="165"/>
      <c r="U2" s="165"/>
      <c r="V2" s="165"/>
      <c r="W2" s="165"/>
    </row>
    <row r="3" ht="42" customHeight="1" spans="1:23">
      <c r="A3" s="175" t="s">
        <v>5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</row>
    <row r="4" ht="16.8" customHeight="1" spans="1:23">
      <c r="A4" s="176" t="str">
        <f>"单位名称："&amp;"大理州社会福利院"</f>
        <v>单位名称：大理州社会福利院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89"/>
      <c r="P4" s="189"/>
      <c r="Q4" s="191"/>
      <c r="R4" s="191"/>
      <c r="S4" s="191"/>
      <c r="T4" s="191"/>
      <c r="U4" s="191"/>
      <c r="V4" s="191"/>
      <c r="W4" s="191" t="s">
        <v>95</v>
      </c>
    </row>
    <row r="5" ht="19.5" customHeight="1" spans="1:23">
      <c r="A5" s="177" t="s">
        <v>96</v>
      </c>
      <c r="B5" s="177" t="s">
        <v>97</v>
      </c>
      <c r="C5" s="178" t="s">
        <v>98</v>
      </c>
      <c r="D5" s="179"/>
      <c r="E5" s="180" t="s">
        <v>99</v>
      </c>
      <c r="F5" s="180"/>
      <c r="G5" s="181"/>
      <c r="H5" s="182"/>
      <c r="I5" s="177"/>
      <c r="J5" s="177"/>
      <c r="K5" s="177"/>
      <c r="L5" s="180"/>
      <c r="M5" s="181"/>
      <c r="N5" s="181"/>
      <c r="O5" s="181"/>
      <c r="P5" s="181"/>
      <c r="Q5" s="182"/>
      <c r="R5" s="182" t="s">
        <v>100</v>
      </c>
      <c r="S5" s="182"/>
      <c r="T5" s="182"/>
      <c r="U5" s="182"/>
      <c r="V5" s="182"/>
      <c r="W5" s="182"/>
    </row>
    <row r="6" ht="19.5" customHeight="1" spans="1:23">
      <c r="A6" s="177" t="s">
        <v>96</v>
      </c>
      <c r="B6" s="177" t="s">
        <v>97</v>
      </c>
      <c r="C6" s="183" t="s">
        <v>75</v>
      </c>
      <c r="D6" s="12" t="s">
        <v>101</v>
      </c>
      <c r="E6" s="180" t="s">
        <v>77</v>
      </c>
      <c r="F6" s="180" t="s">
        <v>78</v>
      </c>
      <c r="G6" s="181"/>
      <c r="H6" s="182"/>
      <c r="I6" s="177" t="s">
        <v>79</v>
      </c>
      <c r="J6" s="177" t="s">
        <v>80</v>
      </c>
      <c r="K6" s="177" t="s">
        <v>102</v>
      </c>
      <c r="L6" s="180" t="s">
        <v>82</v>
      </c>
      <c r="M6" s="181"/>
      <c r="N6" s="181"/>
      <c r="O6" s="181"/>
      <c r="P6" s="181"/>
      <c r="Q6" s="182"/>
      <c r="R6" s="182" t="s">
        <v>77</v>
      </c>
      <c r="S6" s="182" t="s">
        <v>78</v>
      </c>
      <c r="T6" s="182" t="s">
        <v>79</v>
      </c>
      <c r="U6" s="182" t="s">
        <v>80</v>
      </c>
      <c r="V6" s="182" t="s">
        <v>81</v>
      </c>
      <c r="W6" s="182" t="s">
        <v>82</v>
      </c>
    </row>
    <row r="7" ht="33.75" customHeight="1" spans="1:23">
      <c r="A7" s="184"/>
      <c r="B7" s="184"/>
      <c r="C7" s="183"/>
      <c r="D7" s="12" t="s">
        <v>103</v>
      </c>
      <c r="E7" s="12"/>
      <c r="F7" s="12" t="s">
        <v>77</v>
      </c>
      <c r="G7" s="10" t="s">
        <v>104</v>
      </c>
      <c r="H7" s="10" t="s">
        <v>105</v>
      </c>
      <c r="I7" s="184"/>
      <c r="J7" s="184"/>
      <c r="K7" s="184"/>
      <c r="L7" s="12" t="s">
        <v>77</v>
      </c>
      <c r="M7" s="147" t="s">
        <v>106</v>
      </c>
      <c r="N7" s="190" t="s">
        <v>107</v>
      </c>
      <c r="O7" s="190" t="s">
        <v>108</v>
      </c>
      <c r="P7" s="190" t="s">
        <v>109</v>
      </c>
      <c r="Q7" s="190" t="s">
        <v>110</v>
      </c>
      <c r="R7" s="147"/>
      <c r="S7" s="147"/>
      <c r="T7" s="147"/>
      <c r="U7" s="147"/>
      <c r="V7" s="147"/>
      <c r="W7" s="147"/>
    </row>
    <row r="8" ht="19.5" customHeight="1" spans="1:23">
      <c r="A8" s="185">
        <v>1</v>
      </c>
      <c r="B8" s="185">
        <v>2</v>
      </c>
      <c r="C8" s="186" t="s">
        <v>111</v>
      </c>
      <c r="D8" s="186" t="s">
        <v>112</v>
      </c>
      <c r="E8" s="186" t="s">
        <v>113</v>
      </c>
      <c r="F8" s="186" t="s">
        <v>114</v>
      </c>
      <c r="G8" s="186">
        <v>7</v>
      </c>
      <c r="H8" s="186">
        <v>8</v>
      </c>
      <c r="I8" s="186">
        <v>9</v>
      </c>
      <c r="J8" s="186">
        <v>10</v>
      </c>
      <c r="K8" s="186">
        <v>11</v>
      </c>
      <c r="L8" s="186" t="s">
        <v>115</v>
      </c>
      <c r="M8" s="186">
        <v>13</v>
      </c>
      <c r="N8" s="186">
        <v>14</v>
      </c>
      <c r="O8" s="186">
        <v>15</v>
      </c>
      <c r="P8" s="186">
        <v>16</v>
      </c>
      <c r="Q8" s="186">
        <v>17</v>
      </c>
      <c r="R8" s="186" t="s">
        <v>116</v>
      </c>
      <c r="S8" s="186">
        <v>19</v>
      </c>
      <c r="T8" s="186">
        <v>20</v>
      </c>
      <c r="U8" s="186">
        <v>21</v>
      </c>
      <c r="V8" s="186">
        <v>22</v>
      </c>
      <c r="W8" s="186">
        <v>23</v>
      </c>
    </row>
    <row r="9" ht="21.75" customHeight="1" spans="1:23">
      <c r="A9" s="46" t="s">
        <v>117</v>
      </c>
      <c r="B9" s="46" t="s">
        <v>118</v>
      </c>
      <c r="C9" s="49">
        <v>3527233.71</v>
      </c>
      <c r="D9" s="49">
        <v>2246033.71</v>
      </c>
      <c r="E9" s="49">
        <v>2927233.71</v>
      </c>
      <c r="F9" s="49">
        <v>1646033.71</v>
      </c>
      <c r="G9" s="49">
        <v>1636033.71</v>
      </c>
      <c r="H9" s="49">
        <v>10000</v>
      </c>
      <c r="I9" s="49"/>
      <c r="J9" s="49"/>
      <c r="K9" s="49"/>
      <c r="L9" s="49">
        <v>1281200</v>
      </c>
      <c r="M9" s="49">
        <v>1281200</v>
      </c>
      <c r="N9" s="49"/>
      <c r="O9" s="49"/>
      <c r="P9" s="49"/>
      <c r="Q9" s="49"/>
      <c r="R9" s="49">
        <v>600000</v>
      </c>
      <c r="S9" s="49">
        <v>600000</v>
      </c>
      <c r="T9" s="49"/>
      <c r="U9" s="49"/>
      <c r="V9" s="49"/>
      <c r="W9" s="49"/>
    </row>
    <row r="10" ht="21.75" customHeight="1" spans="1:23">
      <c r="A10" s="187" t="s">
        <v>119</v>
      </c>
      <c r="B10" s="187" t="s">
        <v>120</v>
      </c>
      <c r="C10" s="49">
        <v>183548.68</v>
      </c>
      <c r="D10" s="49">
        <v>183548.68</v>
      </c>
      <c r="E10" s="49">
        <v>183548.68</v>
      </c>
      <c r="F10" s="49">
        <v>183548.68</v>
      </c>
      <c r="G10" s="49">
        <v>183548.68</v>
      </c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</row>
    <row r="11" ht="21.75" customHeight="1" spans="1:23">
      <c r="A11" s="188" t="s">
        <v>121</v>
      </c>
      <c r="B11" s="188" t="s">
        <v>122</v>
      </c>
      <c r="C11" s="49">
        <v>183548.68</v>
      </c>
      <c r="D11" s="49">
        <v>183548.68</v>
      </c>
      <c r="E11" s="49">
        <v>183548.68</v>
      </c>
      <c r="F11" s="49">
        <v>183548.68</v>
      </c>
      <c r="G11" s="49">
        <v>183548.68</v>
      </c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</row>
    <row r="12" ht="21.75" customHeight="1" spans="1:23">
      <c r="A12" s="187" t="s">
        <v>123</v>
      </c>
      <c r="B12" s="187" t="s">
        <v>124</v>
      </c>
      <c r="C12" s="49">
        <v>8319.96</v>
      </c>
      <c r="D12" s="49">
        <v>8319.96</v>
      </c>
      <c r="E12" s="49">
        <v>8319.96</v>
      </c>
      <c r="F12" s="49">
        <v>8319.96</v>
      </c>
      <c r="G12" s="49">
        <v>8319.96</v>
      </c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</row>
    <row r="13" ht="21.75" customHeight="1" spans="1:23">
      <c r="A13" s="188" t="s">
        <v>125</v>
      </c>
      <c r="B13" s="188" t="s">
        <v>126</v>
      </c>
      <c r="C13" s="49">
        <v>8319.96</v>
      </c>
      <c r="D13" s="49">
        <v>8319.96</v>
      </c>
      <c r="E13" s="49">
        <v>8319.96</v>
      </c>
      <c r="F13" s="49">
        <v>8319.96</v>
      </c>
      <c r="G13" s="49">
        <v>8319.96</v>
      </c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</row>
    <row r="14" ht="21.75" customHeight="1" spans="1:23">
      <c r="A14" s="187" t="s">
        <v>127</v>
      </c>
      <c r="B14" s="187" t="s">
        <v>128</v>
      </c>
      <c r="C14" s="49">
        <v>3335365.07</v>
      </c>
      <c r="D14" s="49">
        <v>2054165.07</v>
      </c>
      <c r="E14" s="49">
        <v>2735365.07</v>
      </c>
      <c r="F14" s="49">
        <v>1454165.07</v>
      </c>
      <c r="G14" s="49">
        <v>1444165.07</v>
      </c>
      <c r="H14" s="49">
        <v>10000</v>
      </c>
      <c r="I14" s="49"/>
      <c r="J14" s="49"/>
      <c r="K14" s="49"/>
      <c r="L14" s="49">
        <v>1281200</v>
      </c>
      <c r="M14" s="49">
        <v>1281200</v>
      </c>
      <c r="N14" s="49"/>
      <c r="O14" s="49"/>
      <c r="P14" s="49"/>
      <c r="Q14" s="49"/>
      <c r="R14" s="49">
        <v>600000</v>
      </c>
      <c r="S14" s="49">
        <v>600000</v>
      </c>
      <c r="T14" s="49"/>
      <c r="U14" s="49"/>
      <c r="V14" s="49"/>
      <c r="W14" s="49"/>
    </row>
    <row r="15" ht="21.75" customHeight="1" spans="1:23">
      <c r="A15" s="188" t="s">
        <v>129</v>
      </c>
      <c r="B15" s="188" t="s">
        <v>130</v>
      </c>
      <c r="C15" s="49">
        <v>3283285.07</v>
      </c>
      <c r="D15" s="49">
        <v>2002085.07</v>
      </c>
      <c r="E15" s="49">
        <v>2683285.07</v>
      </c>
      <c r="F15" s="49">
        <v>1402085.07</v>
      </c>
      <c r="G15" s="49">
        <v>1392085.07</v>
      </c>
      <c r="H15" s="49">
        <v>10000</v>
      </c>
      <c r="I15" s="49"/>
      <c r="J15" s="49"/>
      <c r="K15" s="49"/>
      <c r="L15" s="49">
        <v>1281200</v>
      </c>
      <c r="M15" s="49">
        <v>1281200</v>
      </c>
      <c r="N15" s="49"/>
      <c r="O15" s="49"/>
      <c r="P15" s="49"/>
      <c r="Q15" s="49"/>
      <c r="R15" s="49">
        <v>600000</v>
      </c>
      <c r="S15" s="49">
        <v>600000</v>
      </c>
      <c r="T15" s="49"/>
      <c r="U15" s="49"/>
      <c r="V15" s="49"/>
      <c r="W15" s="49"/>
    </row>
    <row r="16" ht="21.75" customHeight="1" spans="1:23">
      <c r="A16" s="188" t="s">
        <v>131</v>
      </c>
      <c r="B16" s="188" t="s">
        <v>132</v>
      </c>
      <c r="C16" s="49">
        <v>52080</v>
      </c>
      <c r="D16" s="49">
        <v>52080</v>
      </c>
      <c r="E16" s="49">
        <v>52080</v>
      </c>
      <c r="F16" s="49">
        <v>52080</v>
      </c>
      <c r="G16" s="49">
        <v>52080</v>
      </c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</row>
    <row r="17" ht="21.75" customHeight="1" spans="1:23">
      <c r="A17" s="46" t="s">
        <v>133</v>
      </c>
      <c r="B17" s="46" t="s">
        <v>134</v>
      </c>
      <c r="C17" s="49">
        <v>144141.08</v>
      </c>
      <c r="D17" s="49">
        <v>144141.08</v>
      </c>
      <c r="E17" s="49">
        <v>144141.08</v>
      </c>
      <c r="F17" s="49">
        <v>144141.08</v>
      </c>
      <c r="G17" s="49">
        <v>144141.08</v>
      </c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</row>
    <row r="18" ht="21.75" customHeight="1" spans="1:23">
      <c r="A18" s="187" t="s">
        <v>135</v>
      </c>
      <c r="B18" s="187" t="s">
        <v>136</v>
      </c>
      <c r="C18" s="49">
        <v>144141.08</v>
      </c>
      <c r="D18" s="49">
        <v>144141.08</v>
      </c>
      <c r="E18" s="49">
        <v>144141.08</v>
      </c>
      <c r="F18" s="49">
        <v>144141.08</v>
      </c>
      <c r="G18" s="49">
        <v>144141.08</v>
      </c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</row>
    <row r="19" ht="21.75" customHeight="1" spans="1:23">
      <c r="A19" s="188" t="s">
        <v>137</v>
      </c>
      <c r="B19" s="188" t="s">
        <v>138</v>
      </c>
      <c r="C19" s="49">
        <v>79359.01</v>
      </c>
      <c r="D19" s="49">
        <v>79359.01</v>
      </c>
      <c r="E19" s="49">
        <v>79359.01</v>
      </c>
      <c r="F19" s="49">
        <v>79359.01</v>
      </c>
      <c r="G19" s="49">
        <v>79359.01</v>
      </c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</row>
    <row r="20" ht="21.75" customHeight="1" spans="1:23">
      <c r="A20" s="188" t="s">
        <v>139</v>
      </c>
      <c r="B20" s="188" t="s">
        <v>140</v>
      </c>
      <c r="C20" s="49">
        <v>56309.56</v>
      </c>
      <c r="D20" s="49">
        <v>56309.56</v>
      </c>
      <c r="E20" s="49">
        <v>56309.56</v>
      </c>
      <c r="F20" s="49">
        <v>56309.56</v>
      </c>
      <c r="G20" s="49">
        <v>56309.56</v>
      </c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</row>
    <row r="21" ht="21.75" customHeight="1" spans="1:23">
      <c r="A21" s="188" t="s">
        <v>141</v>
      </c>
      <c r="B21" s="188" t="s">
        <v>142</v>
      </c>
      <c r="C21" s="49">
        <v>8472.51</v>
      </c>
      <c r="D21" s="49">
        <v>8472.51</v>
      </c>
      <c r="E21" s="49">
        <v>8472.51</v>
      </c>
      <c r="F21" s="49">
        <v>8472.51</v>
      </c>
      <c r="G21" s="49">
        <v>8472.51</v>
      </c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</row>
    <row r="22" ht="21.75" customHeight="1" spans="1:23">
      <c r="A22" s="46" t="s">
        <v>143</v>
      </c>
      <c r="B22" s="46" t="s">
        <v>144</v>
      </c>
      <c r="C22" s="49">
        <v>109644</v>
      </c>
      <c r="D22" s="49">
        <v>109644</v>
      </c>
      <c r="E22" s="49">
        <v>109644</v>
      </c>
      <c r="F22" s="49">
        <v>109644</v>
      </c>
      <c r="G22" s="49">
        <v>109644</v>
      </c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</row>
    <row r="23" ht="21.75" customHeight="1" spans="1:23">
      <c r="A23" s="187" t="s">
        <v>145</v>
      </c>
      <c r="B23" s="187" t="s">
        <v>146</v>
      </c>
      <c r="C23" s="49">
        <v>109644</v>
      </c>
      <c r="D23" s="49">
        <v>109644</v>
      </c>
      <c r="E23" s="49">
        <v>109644</v>
      </c>
      <c r="F23" s="49">
        <v>109644</v>
      </c>
      <c r="G23" s="49">
        <v>109644</v>
      </c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</row>
    <row r="24" ht="21.75" customHeight="1" spans="1:23">
      <c r="A24" s="188" t="s">
        <v>147</v>
      </c>
      <c r="B24" s="188" t="s">
        <v>148</v>
      </c>
      <c r="C24" s="49">
        <v>109644</v>
      </c>
      <c r="D24" s="49">
        <v>109644</v>
      </c>
      <c r="E24" s="49">
        <v>109644</v>
      </c>
      <c r="F24" s="49">
        <v>109644</v>
      </c>
      <c r="G24" s="49">
        <v>109644</v>
      </c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</row>
    <row r="25" ht="21.75" customHeight="1" spans="1:23">
      <c r="A25" s="43" t="s">
        <v>75</v>
      </c>
      <c r="B25" s="43" t="s">
        <v>149</v>
      </c>
      <c r="C25" s="45">
        <v>3781018.79</v>
      </c>
      <c r="D25" s="45">
        <v>2499818.79</v>
      </c>
      <c r="E25" s="45">
        <v>3181018.79</v>
      </c>
      <c r="F25" s="45">
        <v>1899818.79</v>
      </c>
      <c r="G25" s="45">
        <v>1889818.79</v>
      </c>
      <c r="H25" s="45">
        <v>10000</v>
      </c>
      <c r="I25" s="45"/>
      <c r="J25" s="45"/>
      <c r="K25" s="45"/>
      <c r="L25" s="45">
        <v>1281200</v>
      </c>
      <c r="M25" s="45">
        <v>1281200</v>
      </c>
      <c r="N25" s="45"/>
      <c r="O25" s="45"/>
      <c r="P25" s="45"/>
      <c r="Q25" s="45"/>
      <c r="R25" s="45">
        <v>600000</v>
      </c>
      <c r="S25" s="45">
        <v>600000</v>
      </c>
      <c r="T25" s="45"/>
      <c r="U25" s="45"/>
      <c r="V25" s="45"/>
      <c r="W25" s="45"/>
    </row>
  </sheetData>
  <mergeCells count="21">
    <mergeCell ref="A3:W3"/>
    <mergeCell ref="A4:N4"/>
    <mergeCell ref="E5:Q5"/>
    <mergeCell ref="R5:W5"/>
    <mergeCell ref="F6:H6"/>
    <mergeCell ref="L6:Q6"/>
    <mergeCell ref="A25:B25"/>
    <mergeCell ref="A5:A7"/>
    <mergeCell ref="B5:B7"/>
    <mergeCell ref="C5:C7"/>
    <mergeCell ref="D6:D7"/>
    <mergeCell ref="E6:E7"/>
    <mergeCell ref="I6:I7"/>
    <mergeCell ref="J6:J7"/>
    <mergeCell ref="K6:K7"/>
    <mergeCell ref="R6:R7"/>
    <mergeCell ref="S6:S7"/>
    <mergeCell ref="T6:T7"/>
    <mergeCell ref="U6:U7"/>
    <mergeCell ref="V6:V7"/>
    <mergeCell ref="W6:W7"/>
  </mergeCells>
  <printOptions horizontalCentered="1"/>
  <pageMargins left="0.3" right="0.3" top="0.41" bottom="0.41" header="0.25" footer="0.25"/>
  <pageSetup paperSize="9" scale="32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xSplit="2" ySplit="1" topLeftCell="C2" activePane="bottomRight" state="frozen"/>
      <selection/>
      <selection pane="topRight"/>
      <selection pane="bottomLeft"/>
      <selection pane="bottomRight" activeCell="D35" sqref="D35"/>
    </sheetView>
  </sheetViews>
  <sheetFormatPr defaultColWidth="8.57407407407407" defaultRowHeight="12.75" customHeight="1" outlineLevelCol="3"/>
  <cols>
    <col min="1" max="1" width="35.5740740740741" customWidth="1"/>
    <col min="2" max="2" width="28.5740740740741" customWidth="1"/>
    <col min="3" max="3" width="35.5740740740741" customWidth="1"/>
    <col min="4" max="4" width="28.5740740740741" customWidth="1"/>
  </cols>
  <sheetData>
    <row r="1" customHeight="1" spans="1:4">
      <c r="A1" s="1"/>
      <c r="B1" s="1"/>
      <c r="C1" s="1"/>
      <c r="D1" s="1"/>
    </row>
    <row r="2" ht="15" customHeight="1" spans="1:4">
      <c r="A2" s="149"/>
      <c r="B2" s="166"/>
      <c r="C2" s="166"/>
      <c r="D2" s="166"/>
    </row>
    <row r="3" ht="41.25" customHeight="1" spans="1:1">
      <c r="A3" s="231" t="s">
        <v>6</v>
      </c>
    </row>
    <row r="4" ht="17.25" customHeight="1" spans="1:4">
      <c r="A4" s="168" t="str">
        <f>"单位名称："&amp;"大理州社会福利院"</f>
        <v>单位名称：大理州社会福利院</v>
      </c>
      <c r="B4" s="169"/>
      <c r="D4" s="166" t="s">
        <v>21</v>
      </c>
    </row>
    <row r="5" ht="17.25" customHeight="1" spans="1:4">
      <c r="A5" s="170" t="s">
        <v>22</v>
      </c>
      <c r="B5" s="171"/>
      <c r="C5" s="170" t="s">
        <v>23</v>
      </c>
      <c r="D5" s="171"/>
    </row>
    <row r="6" ht="18.75" customHeight="1" spans="1:4">
      <c r="A6" s="170" t="s">
        <v>24</v>
      </c>
      <c r="B6" s="170" t="s">
        <v>150</v>
      </c>
      <c r="C6" s="170" t="s">
        <v>151</v>
      </c>
      <c r="D6" s="170" t="s">
        <v>150</v>
      </c>
    </row>
    <row r="7" ht="16.5" customHeight="1" spans="1:4">
      <c r="A7" s="172" t="s">
        <v>152</v>
      </c>
      <c r="B7" s="17">
        <v>1899818.79</v>
      </c>
      <c r="C7" s="172" t="s">
        <v>153</v>
      </c>
      <c r="D7" s="17">
        <v>2499818.79</v>
      </c>
    </row>
    <row r="8" ht="16.5" customHeight="1" spans="1:4">
      <c r="A8" s="173" t="s">
        <v>154</v>
      </c>
      <c r="B8" s="20">
        <v>1899818.79</v>
      </c>
      <c r="C8" s="173" t="s">
        <v>155</v>
      </c>
      <c r="D8" s="20"/>
    </row>
    <row r="9" ht="16.5" customHeight="1" spans="1:4">
      <c r="A9" s="173" t="s">
        <v>156</v>
      </c>
      <c r="B9" s="20"/>
      <c r="C9" s="173" t="s">
        <v>157</v>
      </c>
      <c r="D9" s="20"/>
    </row>
    <row r="10" ht="16.5" customHeight="1" spans="1:4">
      <c r="A10" s="173" t="s">
        <v>158</v>
      </c>
      <c r="B10" s="20"/>
      <c r="C10" s="173" t="s">
        <v>159</v>
      </c>
      <c r="D10" s="20"/>
    </row>
    <row r="11" ht="16.5" customHeight="1" spans="3:4">
      <c r="C11" s="173" t="s">
        <v>160</v>
      </c>
      <c r="D11" s="20"/>
    </row>
    <row r="12" ht="16.5" customHeight="1" spans="1:4">
      <c r="A12" s="172" t="s">
        <v>161</v>
      </c>
      <c r="B12" s="17">
        <v>600000</v>
      </c>
      <c r="C12" s="173" t="s">
        <v>162</v>
      </c>
      <c r="D12" s="20"/>
    </row>
    <row r="13" ht="16.5" customHeight="1" spans="1:4">
      <c r="A13" s="173" t="s">
        <v>154</v>
      </c>
      <c r="B13" s="20">
        <v>600000</v>
      </c>
      <c r="C13" s="123" t="s">
        <v>163</v>
      </c>
      <c r="D13" s="20"/>
    </row>
    <row r="14" ht="16.5" customHeight="1" spans="1:4">
      <c r="A14" s="29" t="s">
        <v>156</v>
      </c>
      <c r="B14" s="20"/>
      <c r="C14" s="123" t="s">
        <v>164</v>
      </c>
      <c r="D14" s="20"/>
    </row>
    <row r="15" ht="16.5" customHeight="1" spans="1:4">
      <c r="A15" s="29" t="s">
        <v>158</v>
      </c>
      <c r="B15" s="20"/>
      <c r="C15" s="123" t="s">
        <v>165</v>
      </c>
      <c r="D15" s="20">
        <v>2246033.71</v>
      </c>
    </row>
    <row r="16" ht="16.5" customHeight="1" spans="1:4">
      <c r="A16" s="89"/>
      <c r="B16" s="20"/>
      <c r="C16" s="123" t="s">
        <v>166</v>
      </c>
      <c r="D16" s="20">
        <v>144141.08</v>
      </c>
    </row>
    <row r="17" ht="16.5" customHeight="1" spans="1:4">
      <c r="A17" s="89"/>
      <c r="B17" s="20"/>
      <c r="C17" s="123" t="s">
        <v>167</v>
      </c>
      <c r="D17" s="20"/>
    </row>
    <row r="18" ht="16.5" customHeight="1" spans="1:4">
      <c r="A18" s="89"/>
      <c r="B18" s="20"/>
      <c r="C18" s="123" t="s">
        <v>168</v>
      </c>
      <c r="D18" s="20"/>
    </row>
    <row r="19" ht="16.5" customHeight="1" spans="1:4">
      <c r="A19" s="89"/>
      <c r="B19" s="20"/>
      <c r="C19" s="123" t="s">
        <v>169</v>
      </c>
      <c r="D19" s="20"/>
    </row>
    <row r="20" ht="16.5" customHeight="1" spans="1:4">
      <c r="A20" s="89"/>
      <c r="B20" s="20"/>
      <c r="C20" s="123" t="s">
        <v>170</v>
      </c>
      <c r="D20" s="20"/>
    </row>
    <row r="21" ht="16.5" customHeight="1" spans="1:4">
      <c r="A21" s="89"/>
      <c r="B21" s="20"/>
      <c r="C21" s="123" t="s">
        <v>171</v>
      </c>
      <c r="D21" s="20"/>
    </row>
    <row r="22" ht="16.5" customHeight="1" spans="1:4">
      <c r="A22" s="89"/>
      <c r="B22" s="20"/>
      <c r="C22" s="123" t="s">
        <v>172</v>
      </c>
      <c r="D22" s="20"/>
    </row>
    <row r="23" ht="16.5" customHeight="1" spans="1:4">
      <c r="A23" s="89"/>
      <c r="B23" s="20"/>
      <c r="C23" s="123" t="s">
        <v>173</v>
      </c>
      <c r="D23" s="20"/>
    </row>
    <row r="24" ht="16.5" customHeight="1" spans="1:4">
      <c r="A24" s="89"/>
      <c r="B24" s="20"/>
      <c r="C24" s="123" t="s">
        <v>174</v>
      </c>
      <c r="D24" s="20"/>
    </row>
    <row r="25" ht="16.5" customHeight="1" spans="1:4">
      <c r="A25" s="89"/>
      <c r="B25" s="20"/>
      <c r="C25" s="123" t="s">
        <v>175</v>
      </c>
      <c r="D25" s="20"/>
    </row>
    <row r="26" ht="16.5" customHeight="1" spans="1:4">
      <c r="A26" s="89"/>
      <c r="B26" s="20"/>
      <c r="C26" s="123" t="s">
        <v>176</v>
      </c>
      <c r="D26" s="20">
        <v>109644</v>
      </c>
    </row>
    <row r="27" ht="16.5" customHeight="1" spans="1:4">
      <c r="A27" s="89"/>
      <c r="B27" s="20"/>
      <c r="C27" s="123" t="s">
        <v>177</v>
      </c>
      <c r="D27" s="20"/>
    </row>
    <row r="28" ht="16.5" customHeight="1" spans="1:4">
      <c r="A28" s="89"/>
      <c r="B28" s="20"/>
      <c r="C28" s="123" t="s">
        <v>178</v>
      </c>
      <c r="D28" s="20"/>
    </row>
    <row r="29" ht="16.5" customHeight="1" spans="1:4">
      <c r="A29" s="89"/>
      <c r="B29" s="20"/>
      <c r="C29" s="123" t="s">
        <v>179</v>
      </c>
      <c r="D29" s="20"/>
    </row>
    <row r="30" ht="16.5" customHeight="1" spans="1:4">
      <c r="A30" s="89"/>
      <c r="B30" s="20"/>
      <c r="C30" s="29" t="s">
        <v>180</v>
      </c>
      <c r="D30" s="20"/>
    </row>
    <row r="31" ht="16.5" customHeight="1" spans="1:4">
      <c r="A31" s="89"/>
      <c r="B31" s="20"/>
      <c r="C31" s="123" t="s">
        <v>181</v>
      </c>
      <c r="D31" s="20"/>
    </row>
    <row r="32" ht="17.25" customHeight="1" spans="1:4">
      <c r="A32" s="89"/>
      <c r="B32" s="20"/>
      <c r="C32" s="123" t="s">
        <v>182</v>
      </c>
      <c r="D32" s="20"/>
    </row>
    <row r="33" ht="16.5" customHeight="1" spans="1:4">
      <c r="A33" s="89"/>
      <c r="B33" s="20"/>
      <c r="C33" s="25"/>
      <c r="D33" s="20"/>
    </row>
    <row r="34" ht="16.5" customHeight="1" spans="1:4">
      <c r="A34" s="89"/>
      <c r="B34" s="20"/>
      <c r="C34" s="122" t="s">
        <v>183</v>
      </c>
      <c r="D34" s="17"/>
    </row>
    <row r="35" ht="15" customHeight="1" spans="1:4">
      <c r="A35" s="21" t="s">
        <v>184</v>
      </c>
      <c r="B35" s="17">
        <v>2499818.79</v>
      </c>
      <c r="C35" s="21" t="s">
        <v>185</v>
      </c>
      <c r="D35" s="17">
        <v>2499818.79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scale="77" orientation="landscape"/>
  <headerFooter>
    <oddFooter>&amp;C第&amp;P页，共&amp;N页&amp;R&amp;N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25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A15" sqref="$A15:$XFD15"/>
    </sheetView>
  </sheetViews>
  <sheetFormatPr defaultColWidth="9.13888888888889" defaultRowHeight="14.25" customHeight="1"/>
  <cols>
    <col min="1" max="1" width="20.1388888888889" customWidth="1"/>
    <col min="2" max="2" width="44" customWidth="1"/>
    <col min="3" max="13" width="24.1388888888889" customWidth="1"/>
  </cols>
  <sheetData>
    <row r="1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Height="1" spans="4:13">
      <c r="D2" s="158"/>
      <c r="E2" s="158"/>
      <c r="G2" s="67"/>
      <c r="I2" s="165"/>
      <c r="J2" s="165"/>
      <c r="K2" s="165"/>
      <c r="L2" s="165"/>
      <c r="M2" s="165"/>
    </row>
    <row r="3" ht="41.25" customHeight="1" spans="1:13">
      <c r="A3" s="5" t="s">
        <v>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18" customHeight="1" spans="1:13">
      <c r="A4" s="142" t="str">
        <f>"单位名称："&amp;"大理州社会福利院"</f>
        <v>单位名称：大理州社会福利院</v>
      </c>
      <c r="B4" s="95"/>
      <c r="C4" s="95"/>
      <c r="D4" s="95"/>
      <c r="E4" s="95"/>
      <c r="F4" s="95"/>
      <c r="G4" s="100"/>
      <c r="H4" s="95"/>
      <c r="I4" s="36"/>
      <c r="J4" s="36"/>
      <c r="K4" s="36"/>
      <c r="L4" s="36"/>
      <c r="M4" s="36" t="s">
        <v>21</v>
      </c>
    </row>
    <row r="5" ht="20.25" customHeight="1" spans="1:13">
      <c r="A5" s="159" t="s">
        <v>186</v>
      </c>
      <c r="B5" s="159"/>
      <c r="C5" s="86" t="s">
        <v>75</v>
      </c>
      <c r="D5" s="86" t="s">
        <v>187</v>
      </c>
      <c r="E5" s="86"/>
      <c r="F5" s="12"/>
      <c r="G5" s="12"/>
      <c r="H5" s="12"/>
      <c r="I5" s="12" t="s">
        <v>188</v>
      </c>
      <c r="J5" s="12"/>
      <c r="K5" s="12"/>
      <c r="L5" s="12"/>
      <c r="M5" s="12"/>
    </row>
    <row r="6" ht="20.25" customHeight="1" spans="1:13">
      <c r="A6" s="160" t="s">
        <v>96</v>
      </c>
      <c r="B6" s="160" t="s">
        <v>97</v>
      </c>
      <c r="C6" s="86"/>
      <c r="D6" s="86" t="s">
        <v>77</v>
      </c>
      <c r="E6" s="86" t="s">
        <v>104</v>
      </c>
      <c r="F6" s="12"/>
      <c r="G6" s="12"/>
      <c r="H6" s="12" t="s">
        <v>105</v>
      </c>
      <c r="I6" s="86" t="s">
        <v>77</v>
      </c>
      <c r="J6" s="86" t="s">
        <v>104</v>
      </c>
      <c r="K6" s="12"/>
      <c r="L6" s="12"/>
      <c r="M6" s="12" t="s">
        <v>105</v>
      </c>
    </row>
    <row r="7" ht="20.25" customHeight="1" spans="1:13">
      <c r="A7" s="160"/>
      <c r="B7" s="160"/>
      <c r="C7" s="12"/>
      <c r="D7" s="12"/>
      <c r="E7" s="12" t="s">
        <v>77</v>
      </c>
      <c r="F7" s="12" t="s">
        <v>189</v>
      </c>
      <c r="G7" s="12" t="s">
        <v>190</v>
      </c>
      <c r="H7" s="12"/>
      <c r="I7" s="12"/>
      <c r="J7" s="12" t="s">
        <v>77</v>
      </c>
      <c r="K7" s="12" t="s">
        <v>189</v>
      </c>
      <c r="L7" s="12" t="s">
        <v>190</v>
      </c>
      <c r="M7" s="12"/>
    </row>
    <row r="8" ht="15" customHeight="1" spans="1:13">
      <c r="A8" s="161">
        <v>1</v>
      </c>
      <c r="B8" s="161">
        <v>2</v>
      </c>
      <c r="C8" s="161" t="s">
        <v>191</v>
      </c>
      <c r="D8" s="161" t="s">
        <v>192</v>
      </c>
      <c r="E8" s="161" t="s">
        <v>193</v>
      </c>
      <c r="F8" s="161">
        <v>6</v>
      </c>
      <c r="G8" s="161">
        <v>7</v>
      </c>
      <c r="H8" s="161">
        <v>8</v>
      </c>
      <c r="I8" s="161" t="s">
        <v>194</v>
      </c>
      <c r="J8" s="161" t="s">
        <v>195</v>
      </c>
      <c r="K8" s="161">
        <v>11</v>
      </c>
      <c r="L8" s="161">
        <v>12</v>
      </c>
      <c r="M8" s="161">
        <v>13</v>
      </c>
    </row>
    <row r="9" ht="18" customHeight="1" spans="1:13">
      <c r="A9" s="114" t="s">
        <v>117</v>
      </c>
      <c r="B9" s="114" t="s">
        <v>118</v>
      </c>
      <c r="C9" s="20">
        <v>2246033.71</v>
      </c>
      <c r="D9" s="20">
        <v>1646033.71</v>
      </c>
      <c r="E9" s="20">
        <v>1636033.71</v>
      </c>
      <c r="F9" s="20">
        <v>1513871.33</v>
      </c>
      <c r="G9" s="20">
        <v>122162.38</v>
      </c>
      <c r="H9" s="20">
        <v>10000</v>
      </c>
      <c r="I9" s="20">
        <v>600000</v>
      </c>
      <c r="J9" s="20"/>
      <c r="K9" s="20"/>
      <c r="L9" s="20"/>
      <c r="M9" s="20">
        <v>600000</v>
      </c>
    </row>
    <row r="10" ht="18" customHeight="1" spans="1:13">
      <c r="A10" s="162" t="s">
        <v>119</v>
      </c>
      <c r="B10" s="162" t="s">
        <v>120</v>
      </c>
      <c r="C10" s="20">
        <v>183548.68</v>
      </c>
      <c r="D10" s="20">
        <v>183548.68</v>
      </c>
      <c r="E10" s="20">
        <v>183548.68</v>
      </c>
      <c r="F10" s="20">
        <v>183548.68</v>
      </c>
      <c r="G10" s="20"/>
      <c r="H10" s="20"/>
      <c r="I10" s="20"/>
      <c r="J10" s="20"/>
      <c r="K10" s="20"/>
      <c r="L10" s="20"/>
      <c r="M10" s="20"/>
    </row>
    <row r="11" ht="18" customHeight="1" spans="1:13">
      <c r="A11" s="163" t="s">
        <v>121</v>
      </c>
      <c r="B11" s="163" t="s">
        <v>122</v>
      </c>
      <c r="C11" s="20">
        <v>183548.68</v>
      </c>
      <c r="D11" s="20">
        <v>183548.68</v>
      </c>
      <c r="E11" s="20">
        <v>183548.68</v>
      </c>
      <c r="F11" s="20">
        <v>183548.68</v>
      </c>
      <c r="G11" s="20"/>
      <c r="H11" s="20"/>
      <c r="I11" s="20"/>
      <c r="J11" s="20"/>
      <c r="K11" s="20"/>
      <c r="L11" s="20"/>
      <c r="M11" s="20"/>
    </row>
    <row r="12" ht="18" customHeight="1" spans="1:13">
      <c r="A12" s="162" t="s">
        <v>123</v>
      </c>
      <c r="B12" s="162" t="s">
        <v>124</v>
      </c>
      <c r="C12" s="20">
        <v>8319.96</v>
      </c>
      <c r="D12" s="20">
        <v>8319.96</v>
      </c>
      <c r="E12" s="20">
        <v>8319.96</v>
      </c>
      <c r="F12" s="20">
        <v>8319.96</v>
      </c>
      <c r="G12" s="20"/>
      <c r="H12" s="20"/>
      <c r="I12" s="20"/>
      <c r="J12" s="20"/>
      <c r="K12" s="20"/>
      <c r="L12" s="20"/>
      <c r="M12" s="20"/>
    </row>
    <row r="13" ht="18" customHeight="1" spans="1:13">
      <c r="A13" s="163" t="s">
        <v>125</v>
      </c>
      <c r="B13" s="163" t="s">
        <v>126</v>
      </c>
      <c r="C13" s="20">
        <v>8319.96</v>
      </c>
      <c r="D13" s="20">
        <v>8319.96</v>
      </c>
      <c r="E13" s="20">
        <v>8319.96</v>
      </c>
      <c r="F13" s="20">
        <v>8319.96</v>
      </c>
      <c r="G13" s="20"/>
      <c r="H13" s="20"/>
      <c r="I13" s="20"/>
      <c r="J13" s="20"/>
      <c r="K13" s="20"/>
      <c r="L13" s="20"/>
      <c r="M13" s="20"/>
    </row>
    <row r="14" ht="18" customHeight="1" spans="1:13">
      <c r="A14" s="162" t="s">
        <v>127</v>
      </c>
      <c r="B14" s="162" t="s">
        <v>128</v>
      </c>
      <c r="C14" s="20">
        <v>2054165.07</v>
      </c>
      <c r="D14" s="20">
        <v>1454165.07</v>
      </c>
      <c r="E14" s="20">
        <v>1444165.07</v>
      </c>
      <c r="F14" s="20">
        <v>1322002.69</v>
      </c>
      <c r="G14" s="20">
        <v>122162.38</v>
      </c>
      <c r="H14" s="20">
        <v>10000</v>
      </c>
      <c r="I14" s="20">
        <v>600000</v>
      </c>
      <c r="J14" s="20"/>
      <c r="K14" s="20"/>
      <c r="L14" s="20"/>
      <c r="M14" s="20">
        <v>600000</v>
      </c>
    </row>
    <row r="15" ht="18" customHeight="1" spans="1:13">
      <c r="A15" s="163">
        <v>2081005</v>
      </c>
      <c r="B15" s="163" t="s">
        <v>130</v>
      </c>
      <c r="C15" s="20">
        <v>2002085.07</v>
      </c>
      <c r="D15" s="20">
        <v>1402085.07</v>
      </c>
      <c r="E15" s="20">
        <v>1392085.07</v>
      </c>
      <c r="F15" s="20">
        <v>1269922.69</v>
      </c>
      <c r="G15" s="20">
        <v>122162.38</v>
      </c>
      <c r="H15" s="20">
        <v>10000</v>
      </c>
      <c r="I15" s="20">
        <v>600000</v>
      </c>
      <c r="J15" s="20"/>
      <c r="K15" s="20"/>
      <c r="L15" s="20"/>
      <c r="M15" s="20">
        <v>600000</v>
      </c>
    </row>
    <row r="16" ht="18" customHeight="1" spans="1:13">
      <c r="A16" s="163">
        <v>2081099</v>
      </c>
      <c r="B16" s="163" t="s">
        <v>132</v>
      </c>
      <c r="C16" s="20">
        <v>52080</v>
      </c>
      <c r="D16" s="20">
        <v>52080</v>
      </c>
      <c r="E16" s="20">
        <v>52080</v>
      </c>
      <c r="F16" s="20">
        <v>52080</v>
      </c>
      <c r="G16" s="20"/>
      <c r="H16" s="20"/>
      <c r="I16" s="20"/>
      <c r="J16" s="20"/>
      <c r="K16" s="20"/>
      <c r="L16" s="20"/>
      <c r="M16" s="20"/>
    </row>
    <row r="17" ht="18" customHeight="1" spans="1:13">
      <c r="A17" s="114" t="s">
        <v>133</v>
      </c>
      <c r="B17" s="114" t="s">
        <v>134</v>
      </c>
      <c r="C17" s="20">
        <v>144141.08</v>
      </c>
      <c r="D17" s="20">
        <v>144141.08</v>
      </c>
      <c r="E17" s="20">
        <v>144141.08</v>
      </c>
      <c r="F17" s="20">
        <v>144141.08</v>
      </c>
      <c r="G17" s="20"/>
      <c r="H17" s="20"/>
      <c r="I17" s="20"/>
      <c r="J17" s="20"/>
      <c r="K17" s="20"/>
      <c r="L17" s="20"/>
      <c r="M17" s="20"/>
    </row>
    <row r="18" ht="18" customHeight="1" spans="1:13">
      <c r="A18" s="162" t="s">
        <v>135</v>
      </c>
      <c r="B18" s="162" t="s">
        <v>136</v>
      </c>
      <c r="C18" s="20">
        <v>144141.08</v>
      </c>
      <c r="D18" s="20">
        <v>144141.08</v>
      </c>
      <c r="E18" s="20">
        <v>144141.08</v>
      </c>
      <c r="F18" s="20">
        <v>144141.08</v>
      </c>
      <c r="G18" s="20"/>
      <c r="H18" s="20"/>
      <c r="I18" s="20"/>
      <c r="J18" s="20"/>
      <c r="K18" s="20"/>
      <c r="L18" s="20"/>
      <c r="M18" s="20"/>
    </row>
    <row r="19" ht="18" customHeight="1" spans="1:13">
      <c r="A19" s="163">
        <v>2101102</v>
      </c>
      <c r="B19" s="163" t="s">
        <v>138</v>
      </c>
      <c r="C19" s="20">
        <v>79359.01</v>
      </c>
      <c r="D19" s="20">
        <v>79359.01</v>
      </c>
      <c r="E19" s="20">
        <v>79359.01</v>
      </c>
      <c r="F19" s="20">
        <v>79359.01</v>
      </c>
      <c r="G19" s="20"/>
      <c r="H19" s="20"/>
      <c r="I19" s="20"/>
      <c r="J19" s="20"/>
      <c r="K19" s="20"/>
      <c r="L19" s="20"/>
      <c r="M19" s="20"/>
    </row>
    <row r="20" ht="18" customHeight="1" spans="1:13">
      <c r="A20" s="163">
        <v>2101103</v>
      </c>
      <c r="B20" s="163" t="s">
        <v>140</v>
      </c>
      <c r="C20" s="20">
        <v>56309.56</v>
      </c>
      <c r="D20" s="20">
        <v>56309.56</v>
      </c>
      <c r="E20" s="20">
        <v>56309.56</v>
      </c>
      <c r="F20" s="20">
        <v>56309.56</v>
      </c>
      <c r="G20" s="20"/>
      <c r="H20" s="20"/>
      <c r="I20" s="20"/>
      <c r="J20" s="20"/>
      <c r="K20" s="20"/>
      <c r="L20" s="20"/>
      <c r="M20" s="20"/>
    </row>
    <row r="21" ht="18" customHeight="1" spans="1:13">
      <c r="A21" s="163">
        <v>2101199</v>
      </c>
      <c r="B21" s="163" t="s">
        <v>142</v>
      </c>
      <c r="C21" s="20">
        <v>8472.51</v>
      </c>
      <c r="D21" s="20">
        <v>8472.51</v>
      </c>
      <c r="E21" s="20">
        <v>8472.51</v>
      </c>
      <c r="F21" s="20">
        <v>8472.51</v>
      </c>
      <c r="G21" s="20"/>
      <c r="H21" s="20"/>
      <c r="I21" s="20"/>
      <c r="J21" s="20"/>
      <c r="K21" s="20"/>
      <c r="L21" s="20"/>
      <c r="M21" s="20"/>
    </row>
    <row r="22" ht="18" customHeight="1" spans="1:13">
      <c r="A22" s="114" t="s">
        <v>143</v>
      </c>
      <c r="B22" s="114" t="s">
        <v>144</v>
      </c>
      <c r="C22" s="20">
        <v>109644</v>
      </c>
      <c r="D22" s="20">
        <v>109644</v>
      </c>
      <c r="E22" s="20">
        <v>109644</v>
      </c>
      <c r="F22" s="20">
        <v>109644</v>
      </c>
      <c r="G22" s="20"/>
      <c r="H22" s="20"/>
      <c r="I22" s="20"/>
      <c r="J22" s="20"/>
      <c r="K22" s="20"/>
      <c r="L22" s="20"/>
      <c r="M22" s="20"/>
    </row>
    <row r="23" ht="18" customHeight="1" spans="1:13">
      <c r="A23" s="162" t="s">
        <v>145</v>
      </c>
      <c r="B23" s="162" t="s">
        <v>146</v>
      </c>
      <c r="C23" s="20">
        <v>109644</v>
      </c>
      <c r="D23" s="20">
        <v>109644</v>
      </c>
      <c r="E23" s="20">
        <v>109644</v>
      </c>
      <c r="F23" s="20">
        <v>109644</v>
      </c>
      <c r="G23" s="20"/>
      <c r="H23" s="20"/>
      <c r="I23" s="20"/>
      <c r="J23" s="20"/>
      <c r="K23" s="20"/>
      <c r="L23" s="20"/>
      <c r="M23" s="20"/>
    </row>
    <row r="24" ht="18" customHeight="1" spans="1:13">
      <c r="A24" s="163">
        <v>2210201</v>
      </c>
      <c r="B24" s="163" t="s">
        <v>148</v>
      </c>
      <c r="C24" s="20">
        <v>109644</v>
      </c>
      <c r="D24" s="20">
        <v>109644</v>
      </c>
      <c r="E24" s="20">
        <v>109644</v>
      </c>
      <c r="F24" s="20">
        <v>109644</v>
      </c>
      <c r="G24" s="20"/>
      <c r="H24" s="20"/>
      <c r="I24" s="20"/>
      <c r="J24" s="20"/>
      <c r="K24" s="20"/>
      <c r="L24" s="20"/>
      <c r="M24" s="20"/>
    </row>
    <row r="25" ht="18" customHeight="1" spans="1:13">
      <c r="A25" s="164" t="s">
        <v>75</v>
      </c>
      <c r="B25" s="164" t="s">
        <v>149</v>
      </c>
      <c r="C25" s="17">
        <v>2499818.79</v>
      </c>
      <c r="D25" s="17">
        <v>1899818.79</v>
      </c>
      <c r="E25" s="17">
        <v>1889818.79</v>
      </c>
      <c r="F25" s="17">
        <v>1767656.41</v>
      </c>
      <c r="G25" s="17">
        <v>122162.38</v>
      </c>
      <c r="H25" s="17">
        <v>10000</v>
      </c>
      <c r="I25" s="17">
        <v>600000</v>
      </c>
      <c r="J25" s="17"/>
      <c r="K25" s="17"/>
      <c r="L25" s="17"/>
      <c r="M25" s="17">
        <v>600000</v>
      </c>
    </row>
  </sheetData>
  <mergeCells count="14">
    <mergeCell ref="A3:M3"/>
    <mergeCell ref="A5:B5"/>
    <mergeCell ref="D5:H5"/>
    <mergeCell ref="I5:M5"/>
    <mergeCell ref="E6:G6"/>
    <mergeCell ref="J6:L6"/>
    <mergeCell ref="A25:B25"/>
    <mergeCell ref="A6:A7"/>
    <mergeCell ref="B6:B7"/>
    <mergeCell ref="C5:C7"/>
    <mergeCell ref="D6:D7"/>
    <mergeCell ref="H6:H7"/>
    <mergeCell ref="I6:I7"/>
    <mergeCell ref="M6:M7"/>
  </mergeCells>
  <printOptions horizontalCentered="1"/>
  <pageMargins left="0.37" right="0.37" top="0.56" bottom="0.56" header="0.48" footer="0.48"/>
  <pageSetup paperSize="9" scale="40" fitToHeight="10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E8" sqref="E8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148"/>
      <c r="B2" s="148"/>
      <c r="C2" s="148"/>
      <c r="D2" s="148"/>
      <c r="E2" s="149"/>
      <c r="F2" s="150"/>
    </row>
    <row r="3" ht="41.25" customHeight="1" spans="1:6">
      <c r="A3" s="151" t="s">
        <v>8</v>
      </c>
      <c r="B3" s="151"/>
      <c r="C3" s="151"/>
      <c r="D3" s="151"/>
      <c r="E3" s="151"/>
      <c r="F3" s="151"/>
    </row>
    <row r="4" customHeight="1" spans="1:6">
      <c r="A4" s="84" t="str">
        <f>"单位名称："&amp;"大理州社会福利院"</f>
        <v>单位名称：大理州社会福利院</v>
      </c>
      <c r="B4" s="152"/>
      <c r="D4" s="148"/>
      <c r="E4" s="149"/>
      <c r="F4" s="153" t="s">
        <v>21</v>
      </c>
    </row>
    <row r="5" ht="27" customHeight="1" spans="1:6">
      <c r="A5" s="10" t="s">
        <v>196</v>
      </c>
      <c r="B5" s="10" t="s">
        <v>197</v>
      </c>
      <c r="C5" s="24" t="s">
        <v>198</v>
      </c>
      <c r="D5" s="10"/>
      <c r="E5" s="154"/>
      <c r="F5" s="10" t="s">
        <v>199</v>
      </c>
    </row>
    <row r="6" ht="28.5" customHeight="1" spans="1:6">
      <c r="A6" s="155"/>
      <c r="B6" s="156"/>
      <c r="C6" s="154" t="s">
        <v>77</v>
      </c>
      <c r="D6" s="154" t="s">
        <v>200</v>
      </c>
      <c r="E6" s="154" t="s">
        <v>201</v>
      </c>
      <c r="F6" s="157"/>
    </row>
    <row r="7" ht="17.25" customHeight="1" spans="1:6">
      <c r="A7" s="41" t="s">
        <v>202</v>
      </c>
      <c r="B7" s="41">
        <v>2</v>
      </c>
      <c r="C7" s="41" t="s">
        <v>203</v>
      </c>
      <c r="D7" s="41">
        <v>4</v>
      </c>
      <c r="E7" s="41">
        <v>5</v>
      </c>
      <c r="F7" s="41">
        <v>6</v>
      </c>
    </row>
    <row r="8" ht="17.25" customHeight="1" spans="1:6">
      <c r="A8" s="17">
        <v>24000</v>
      </c>
      <c r="B8" s="20"/>
      <c r="C8" s="17">
        <v>19000</v>
      </c>
      <c r="D8" s="20"/>
      <c r="E8" s="20">
        <v>19000</v>
      </c>
      <c r="F8" s="20">
        <v>5000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scale="75" fitToWidth="0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D43"/>
  <sheetViews>
    <sheetView showZeros="0" workbookViewId="0">
      <pane xSplit="3" ySplit="1" topLeftCell="D28" activePane="bottomRight" state="frozen"/>
      <selection/>
      <selection pane="topRight"/>
      <selection pane="bottomLeft"/>
      <selection pane="bottomRight" activeCell="E27" sqref="E27"/>
    </sheetView>
  </sheetViews>
  <sheetFormatPr defaultColWidth="9.13888888888889" defaultRowHeight="14.25" customHeight="1"/>
  <cols>
    <col min="1" max="1" width="32.8518518518519" customWidth="1"/>
    <col min="2" max="2" width="21.1296296296296" customWidth="1"/>
    <col min="3" max="3" width="26.5740740740741" customWidth="1"/>
    <col min="4" max="4" width="10.1388888888889" customWidth="1"/>
    <col min="5" max="5" width="17.5740740740741" customWidth="1"/>
    <col min="6" max="6" width="10.287037037037" customWidth="1"/>
    <col min="7" max="7" width="15.1296296296296" customWidth="1"/>
    <col min="8" max="8" width="18.9814814814815" customWidth="1"/>
    <col min="9" max="9" width="18.8518518518519" customWidth="1"/>
    <col min="10" max="10" width="18.9814814814815" customWidth="1"/>
    <col min="11" max="11" width="13.2777777777778" customWidth="1"/>
    <col min="12" max="12" width="18.9814814814815" customWidth="1"/>
    <col min="13" max="13" width="15.1296296296296" customWidth="1"/>
    <col min="14" max="15" width="18.9814814814815" customWidth="1"/>
    <col min="16" max="16" width="17.5648148148148" customWidth="1"/>
    <col min="17" max="17" width="14.9814814814815" customWidth="1"/>
    <col min="18" max="18" width="15.1296296296296" customWidth="1"/>
    <col min="19" max="23" width="18.9814814814815" customWidth="1"/>
    <col min="24" max="29" width="18.8518518518519" customWidth="1"/>
    <col min="30" max="30" width="18.9814814814815" customWidth="1"/>
  </cols>
  <sheetData>
    <row r="1" customHeight="1" spans="1:30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ht="18.75" customHeight="1" spans="2:30">
      <c r="B2" s="126"/>
      <c r="D2" s="127"/>
      <c r="E2" s="127"/>
      <c r="F2" s="127"/>
      <c r="G2" s="127"/>
      <c r="H2" s="133"/>
      <c r="I2" s="133"/>
      <c r="J2" s="133"/>
      <c r="K2" s="134"/>
      <c r="L2" s="133"/>
      <c r="M2" s="133"/>
      <c r="N2" s="133"/>
      <c r="O2" s="133"/>
      <c r="P2" s="134"/>
      <c r="Q2" s="134"/>
      <c r="R2" s="133"/>
      <c r="V2" s="126"/>
      <c r="X2" s="138"/>
      <c r="Y2" s="138"/>
      <c r="Z2" s="138"/>
      <c r="AA2" s="138"/>
      <c r="AB2" s="138"/>
      <c r="AC2" s="138"/>
      <c r="AD2" s="138"/>
    </row>
    <row r="3" ht="39.75" customHeight="1" spans="1:30">
      <c r="A3" s="128" t="s">
        <v>9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</row>
    <row r="4" ht="18.75" customHeight="1" spans="1:30">
      <c r="A4" s="142" t="str">
        <f>"单位名称："&amp;"大理州社会福利院"</f>
        <v>单位名称：大理州社会福利院</v>
      </c>
      <c r="B4" s="142"/>
      <c r="C4" s="142"/>
      <c r="D4" s="142"/>
      <c r="E4" s="142"/>
      <c r="F4" s="142"/>
      <c r="G4" s="142"/>
      <c r="H4" s="143"/>
      <c r="I4" s="143"/>
      <c r="J4" s="143"/>
      <c r="K4" s="95"/>
      <c r="L4" s="143"/>
      <c r="M4" s="143"/>
      <c r="N4" s="143"/>
      <c r="O4" s="143"/>
      <c r="P4" s="95"/>
      <c r="Q4" s="95"/>
      <c r="R4" s="143"/>
      <c r="S4" s="145"/>
      <c r="T4" s="145"/>
      <c r="U4" s="145"/>
      <c r="V4" s="146"/>
      <c r="W4" s="145"/>
      <c r="X4" s="99"/>
      <c r="Y4" s="99"/>
      <c r="Z4" s="99"/>
      <c r="AA4" s="99"/>
      <c r="AB4" s="99"/>
      <c r="AC4" s="99"/>
      <c r="AD4" s="99" t="s">
        <v>21</v>
      </c>
    </row>
    <row r="5" ht="18" customHeight="1" spans="1:30">
      <c r="A5" s="10" t="s">
        <v>204</v>
      </c>
      <c r="B5" s="10" t="s">
        <v>205</v>
      </c>
      <c r="C5" s="10" t="s">
        <v>206</v>
      </c>
      <c r="D5" s="10" t="s">
        <v>207</v>
      </c>
      <c r="E5" s="10" t="s">
        <v>208</v>
      </c>
      <c r="F5" s="10" t="s">
        <v>209</v>
      </c>
      <c r="G5" s="10" t="s">
        <v>210</v>
      </c>
      <c r="H5" s="86" t="s">
        <v>75</v>
      </c>
      <c r="I5" s="86" t="s">
        <v>76</v>
      </c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 t="s">
        <v>64</v>
      </c>
      <c r="Z5" s="86"/>
      <c r="AA5" s="86"/>
      <c r="AB5" s="86"/>
      <c r="AC5" s="86"/>
      <c r="AD5" s="86"/>
    </row>
    <row r="6" ht="18" customHeight="1" spans="1:30">
      <c r="A6" s="10"/>
      <c r="B6" s="10"/>
      <c r="C6" s="10"/>
      <c r="D6" s="10"/>
      <c r="E6" s="10"/>
      <c r="F6" s="10"/>
      <c r="G6" s="10"/>
      <c r="H6" s="86"/>
      <c r="I6" s="86" t="s">
        <v>77</v>
      </c>
      <c r="J6" s="86" t="s">
        <v>78</v>
      </c>
      <c r="K6" s="86"/>
      <c r="L6" s="86"/>
      <c r="M6" s="86"/>
      <c r="N6" s="86"/>
      <c r="O6" s="86"/>
      <c r="P6" s="10" t="s">
        <v>79</v>
      </c>
      <c r="Q6" s="10" t="s">
        <v>80</v>
      </c>
      <c r="R6" s="10" t="s">
        <v>81</v>
      </c>
      <c r="S6" s="86" t="s">
        <v>82</v>
      </c>
      <c r="T6" s="86"/>
      <c r="U6" s="86"/>
      <c r="V6" s="86"/>
      <c r="W6" s="86"/>
      <c r="X6" s="86"/>
      <c r="Y6" s="147" t="s">
        <v>77</v>
      </c>
      <c r="Z6" s="147" t="s">
        <v>78</v>
      </c>
      <c r="AA6" s="147" t="s">
        <v>79</v>
      </c>
      <c r="AB6" s="147" t="s">
        <v>80</v>
      </c>
      <c r="AC6" s="147" t="s">
        <v>81</v>
      </c>
      <c r="AD6" s="147" t="s">
        <v>82</v>
      </c>
    </row>
    <row r="7" ht="18.75" customHeight="1" spans="1:30">
      <c r="A7" s="10"/>
      <c r="B7" s="10"/>
      <c r="C7" s="10"/>
      <c r="D7" s="10"/>
      <c r="E7" s="10"/>
      <c r="F7" s="10"/>
      <c r="G7" s="10"/>
      <c r="H7" s="86"/>
      <c r="I7" s="10"/>
      <c r="J7" s="10" t="s">
        <v>211</v>
      </c>
      <c r="K7" s="10" t="s">
        <v>212</v>
      </c>
      <c r="L7" s="10" t="s">
        <v>213</v>
      </c>
      <c r="M7" s="10" t="s">
        <v>214</v>
      </c>
      <c r="N7" s="10" t="s">
        <v>215</v>
      </c>
      <c r="O7" s="10" t="s">
        <v>216</v>
      </c>
      <c r="P7" s="10" t="s">
        <v>79</v>
      </c>
      <c r="Q7" s="10"/>
      <c r="R7" s="10"/>
      <c r="S7" s="10" t="s">
        <v>77</v>
      </c>
      <c r="T7" s="10" t="s">
        <v>84</v>
      </c>
      <c r="U7" s="10" t="s">
        <v>217</v>
      </c>
      <c r="V7" s="10" t="s">
        <v>86</v>
      </c>
      <c r="W7" s="10" t="s">
        <v>87</v>
      </c>
      <c r="X7" s="10" t="s">
        <v>88</v>
      </c>
      <c r="Y7" s="10"/>
      <c r="Z7" s="10"/>
      <c r="AA7" s="10"/>
      <c r="AB7" s="10"/>
      <c r="AC7" s="10"/>
      <c r="AD7" s="10"/>
    </row>
    <row r="8" ht="37.5" customHeight="1" spans="1:30">
      <c r="A8" s="10"/>
      <c r="B8" s="10"/>
      <c r="C8" s="10"/>
      <c r="D8" s="10"/>
      <c r="E8" s="10"/>
      <c r="F8" s="10"/>
      <c r="G8" s="10"/>
      <c r="H8" s="86"/>
      <c r="I8" s="10"/>
      <c r="J8" s="10" t="s">
        <v>211</v>
      </c>
      <c r="K8" s="10" t="s">
        <v>218</v>
      </c>
      <c r="L8" s="10" t="s">
        <v>212</v>
      </c>
      <c r="M8" s="10" t="s">
        <v>214</v>
      </c>
      <c r="N8" s="10" t="s">
        <v>215</v>
      </c>
      <c r="O8" s="10" t="s">
        <v>216</v>
      </c>
      <c r="P8" s="10"/>
      <c r="Q8" s="10"/>
      <c r="R8" s="10" t="s">
        <v>81</v>
      </c>
      <c r="S8" s="10" t="s">
        <v>77</v>
      </c>
      <c r="T8" s="10" t="s">
        <v>84</v>
      </c>
      <c r="U8" s="10" t="s">
        <v>217</v>
      </c>
      <c r="V8" s="10" t="s">
        <v>86</v>
      </c>
      <c r="W8" s="10" t="s">
        <v>87</v>
      </c>
      <c r="X8" s="10" t="s">
        <v>88</v>
      </c>
      <c r="Y8" s="10"/>
      <c r="Z8" s="10"/>
      <c r="AA8" s="10"/>
      <c r="AB8" s="10"/>
      <c r="AC8" s="10"/>
      <c r="AD8" s="10"/>
    </row>
    <row r="9" ht="19.5" customHeight="1" spans="1:30">
      <c r="A9" s="131">
        <v>1</v>
      </c>
      <c r="B9" s="131">
        <v>2</v>
      </c>
      <c r="C9" s="131">
        <v>3</v>
      </c>
      <c r="D9" s="131">
        <v>4</v>
      </c>
      <c r="E9" s="131">
        <v>5</v>
      </c>
      <c r="F9" s="131">
        <v>6</v>
      </c>
      <c r="G9" s="131">
        <v>7</v>
      </c>
      <c r="H9" s="144" t="s">
        <v>219</v>
      </c>
      <c r="I9" s="144" t="s">
        <v>220</v>
      </c>
      <c r="J9" s="144">
        <v>10</v>
      </c>
      <c r="K9" s="131">
        <v>11</v>
      </c>
      <c r="L9" s="131">
        <v>12</v>
      </c>
      <c r="M9" s="131">
        <v>13</v>
      </c>
      <c r="N9" s="131">
        <v>14</v>
      </c>
      <c r="O9" s="131">
        <v>15</v>
      </c>
      <c r="P9" s="131">
        <v>16</v>
      </c>
      <c r="Q9" s="131">
        <v>17</v>
      </c>
      <c r="R9" s="131">
        <v>18</v>
      </c>
      <c r="S9" s="131" t="s">
        <v>221</v>
      </c>
      <c r="T9" s="131">
        <v>20</v>
      </c>
      <c r="U9" s="131">
        <v>21</v>
      </c>
      <c r="V9" s="131">
        <v>22</v>
      </c>
      <c r="W9" s="131">
        <v>23</v>
      </c>
      <c r="X9" s="131">
        <v>24</v>
      </c>
      <c r="Y9" s="131" t="s">
        <v>222</v>
      </c>
      <c r="Z9" s="131">
        <v>26</v>
      </c>
      <c r="AA9" s="131">
        <v>27</v>
      </c>
      <c r="AB9" s="131">
        <v>28</v>
      </c>
      <c r="AC9" s="131">
        <v>29</v>
      </c>
      <c r="AD9" s="131">
        <v>30</v>
      </c>
    </row>
    <row r="10" ht="21" customHeight="1" spans="1:30">
      <c r="A10" s="132" t="s">
        <v>94</v>
      </c>
      <c r="B10" s="132" t="s">
        <v>223</v>
      </c>
      <c r="C10" s="132" t="s">
        <v>224</v>
      </c>
      <c r="D10" s="132" t="s">
        <v>129</v>
      </c>
      <c r="E10" s="132" t="s">
        <v>130</v>
      </c>
      <c r="F10" s="132" t="s">
        <v>225</v>
      </c>
      <c r="G10" s="132" t="s">
        <v>226</v>
      </c>
      <c r="H10" s="49">
        <v>461880</v>
      </c>
      <c r="I10" s="49">
        <v>461880</v>
      </c>
      <c r="J10" s="49">
        <v>461880</v>
      </c>
      <c r="K10" s="49"/>
      <c r="L10" s="49">
        <v>138564</v>
      </c>
      <c r="M10" s="49"/>
      <c r="N10" s="49">
        <v>323316</v>
      </c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</row>
    <row r="11" ht="21" customHeight="1" spans="1:30">
      <c r="A11" s="132" t="s">
        <v>94</v>
      </c>
      <c r="B11" s="132" t="s">
        <v>223</v>
      </c>
      <c r="C11" s="132" t="s">
        <v>224</v>
      </c>
      <c r="D11" s="132" t="s">
        <v>129</v>
      </c>
      <c r="E11" s="132" t="s">
        <v>130</v>
      </c>
      <c r="F11" s="132" t="s">
        <v>227</v>
      </c>
      <c r="G11" s="132" t="s">
        <v>228</v>
      </c>
      <c r="H11" s="49">
        <v>7860</v>
      </c>
      <c r="I11" s="49">
        <v>7860</v>
      </c>
      <c r="J11" s="49">
        <v>7860</v>
      </c>
      <c r="K11" s="49"/>
      <c r="L11" s="49">
        <v>2358</v>
      </c>
      <c r="M11" s="49"/>
      <c r="N11" s="49">
        <v>5502</v>
      </c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50"/>
      <c r="AD11" s="50"/>
    </row>
    <row r="12" ht="21" customHeight="1" spans="1:30">
      <c r="A12" s="132" t="s">
        <v>94</v>
      </c>
      <c r="B12" s="132" t="s">
        <v>223</v>
      </c>
      <c r="C12" s="132" t="s">
        <v>224</v>
      </c>
      <c r="D12" s="132" t="s">
        <v>129</v>
      </c>
      <c r="E12" s="132" t="s">
        <v>130</v>
      </c>
      <c r="F12" s="132" t="s">
        <v>229</v>
      </c>
      <c r="G12" s="132" t="s">
        <v>230</v>
      </c>
      <c r="H12" s="49">
        <v>43990</v>
      </c>
      <c r="I12" s="49">
        <v>43990</v>
      </c>
      <c r="J12" s="49">
        <v>43990</v>
      </c>
      <c r="K12" s="49"/>
      <c r="L12" s="49">
        <v>13197</v>
      </c>
      <c r="M12" s="49"/>
      <c r="N12" s="49">
        <v>30793</v>
      </c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50"/>
      <c r="AD12" s="50"/>
    </row>
    <row r="13" ht="21" customHeight="1" spans="1:30">
      <c r="A13" s="132" t="s">
        <v>94</v>
      </c>
      <c r="B13" s="132" t="s">
        <v>223</v>
      </c>
      <c r="C13" s="132" t="s">
        <v>224</v>
      </c>
      <c r="D13" s="132" t="s">
        <v>129</v>
      </c>
      <c r="E13" s="132" t="s">
        <v>130</v>
      </c>
      <c r="F13" s="132" t="s">
        <v>231</v>
      </c>
      <c r="G13" s="132" t="s">
        <v>232</v>
      </c>
      <c r="H13" s="49">
        <v>85371.12</v>
      </c>
      <c r="I13" s="49">
        <v>85371.12</v>
      </c>
      <c r="J13" s="49">
        <v>85371.12</v>
      </c>
      <c r="K13" s="49"/>
      <c r="L13" s="49">
        <v>25611.34</v>
      </c>
      <c r="M13" s="49"/>
      <c r="N13" s="49">
        <v>59759.78</v>
      </c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50"/>
      <c r="AD13" s="50"/>
    </row>
    <row r="14" ht="21" customHeight="1" spans="1:30">
      <c r="A14" s="132" t="s">
        <v>94</v>
      </c>
      <c r="B14" s="132" t="s">
        <v>223</v>
      </c>
      <c r="C14" s="132" t="s">
        <v>224</v>
      </c>
      <c r="D14" s="132" t="s">
        <v>129</v>
      </c>
      <c r="E14" s="132" t="s">
        <v>130</v>
      </c>
      <c r="F14" s="132" t="s">
        <v>231</v>
      </c>
      <c r="G14" s="132" t="s">
        <v>232</v>
      </c>
      <c r="H14" s="49">
        <v>177078.12</v>
      </c>
      <c r="I14" s="49">
        <v>177078.12</v>
      </c>
      <c r="J14" s="49">
        <v>177078.12</v>
      </c>
      <c r="K14" s="49"/>
      <c r="L14" s="49">
        <v>53123.44</v>
      </c>
      <c r="M14" s="49"/>
      <c r="N14" s="49">
        <v>123954.68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50"/>
      <c r="AD14" s="50"/>
    </row>
    <row r="15" ht="21" customHeight="1" spans="1:30">
      <c r="A15" s="132" t="s">
        <v>94</v>
      </c>
      <c r="B15" s="132" t="s">
        <v>223</v>
      </c>
      <c r="C15" s="132" t="s">
        <v>224</v>
      </c>
      <c r="D15" s="132" t="s">
        <v>129</v>
      </c>
      <c r="E15" s="132" t="s">
        <v>130</v>
      </c>
      <c r="F15" s="132" t="s">
        <v>231</v>
      </c>
      <c r="G15" s="132" t="s">
        <v>232</v>
      </c>
      <c r="H15" s="49">
        <v>152220</v>
      </c>
      <c r="I15" s="49">
        <v>152220</v>
      </c>
      <c r="J15" s="49">
        <v>152220</v>
      </c>
      <c r="K15" s="49"/>
      <c r="L15" s="49">
        <v>45666</v>
      </c>
      <c r="M15" s="49"/>
      <c r="N15" s="49">
        <v>106554</v>
      </c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50"/>
      <c r="AD15" s="50"/>
    </row>
    <row r="16" ht="24" customHeight="1" spans="1:30">
      <c r="A16" s="132" t="s">
        <v>94</v>
      </c>
      <c r="B16" s="132" t="s">
        <v>233</v>
      </c>
      <c r="C16" s="132" t="s">
        <v>234</v>
      </c>
      <c r="D16" s="132" t="s">
        <v>121</v>
      </c>
      <c r="E16" s="132" t="s">
        <v>122</v>
      </c>
      <c r="F16" s="132" t="s">
        <v>235</v>
      </c>
      <c r="G16" s="132" t="s">
        <v>236</v>
      </c>
      <c r="H16" s="49">
        <v>183548.68</v>
      </c>
      <c r="I16" s="49">
        <v>183548.68</v>
      </c>
      <c r="J16" s="49">
        <v>183548.68</v>
      </c>
      <c r="K16" s="49"/>
      <c r="L16" s="49">
        <v>55064.6</v>
      </c>
      <c r="M16" s="49"/>
      <c r="N16" s="49">
        <v>128484.08</v>
      </c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50"/>
      <c r="AD16" s="50"/>
    </row>
    <row r="17" ht="21" customHeight="1" spans="1:30">
      <c r="A17" s="132" t="s">
        <v>94</v>
      </c>
      <c r="B17" s="132" t="s">
        <v>233</v>
      </c>
      <c r="C17" s="132" t="s">
        <v>234</v>
      </c>
      <c r="D17" s="132" t="s">
        <v>129</v>
      </c>
      <c r="E17" s="132" t="s">
        <v>130</v>
      </c>
      <c r="F17" s="132" t="s">
        <v>237</v>
      </c>
      <c r="G17" s="132" t="s">
        <v>238</v>
      </c>
      <c r="H17" s="49">
        <v>6459.45</v>
      </c>
      <c r="I17" s="49">
        <v>6459.45</v>
      </c>
      <c r="J17" s="49">
        <v>6459.45</v>
      </c>
      <c r="K17" s="49"/>
      <c r="L17" s="49">
        <v>1937.84</v>
      </c>
      <c r="M17" s="49"/>
      <c r="N17" s="49">
        <v>4521.61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50"/>
      <c r="AD17" s="50"/>
    </row>
    <row r="18" ht="24" customHeight="1" spans="1:30">
      <c r="A18" s="132" t="s">
        <v>94</v>
      </c>
      <c r="B18" s="132" t="s">
        <v>233</v>
      </c>
      <c r="C18" s="132" t="s">
        <v>234</v>
      </c>
      <c r="D18" s="132" t="s">
        <v>137</v>
      </c>
      <c r="E18" s="132" t="s">
        <v>138</v>
      </c>
      <c r="F18" s="132" t="s">
        <v>239</v>
      </c>
      <c r="G18" s="132" t="s">
        <v>240</v>
      </c>
      <c r="H18" s="49">
        <v>79359.01</v>
      </c>
      <c r="I18" s="49">
        <v>79359.01</v>
      </c>
      <c r="J18" s="49">
        <v>79359.01</v>
      </c>
      <c r="K18" s="49"/>
      <c r="L18" s="49">
        <v>23807.7</v>
      </c>
      <c r="M18" s="49"/>
      <c r="N18" s="49">
        <v>55551.31</v>
      </c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50"/>
      <c r="AD18" s="50"/>
    </row>
    <row r="19" ht="21" customHeight="1" spans="1:30">
      <c r="A19" s="132" t="s">
        <v>94</v>
      </c>
      <c r="B19" s="132" t="s">
        <v>233</v>
      </c>
      <c r="C19" s="132" t="s">
        <v>234</v>
      </c>
      <c r="D19" s="132" t="s">
        <v>139</v>
      </c>
      <c r="E19" s="132" t="s">
        <v>140</v>
      </c>
      <c r="F19" s="132" t="s">
        <v>241</v>
      </c>
      <c r="G19" s="132" t="s">
        <v>242</v>
      </c>
      <c r="H19" s="49">
        <v>19398.39</v>
      </c>
      <c r="I19" s="49">
        <v>19398.39</v>
      </c>
      <c r="J19" s="49">
        <v>19398.39</v>
      </c>
      <c r="K19" s="49"/>
      <c r="L19" s="49">
        <v>5819.52</v>
      </c>
      <c r="M19" s="49"/>
      <c r="N19" s="49">
        <v>13578.87</v>
      </c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50"/>
      <c r="AD19" s="50"/>
    </row>
    <row r="20" ht="21" customHeight="1" spans="1:30">
      <c r="A20" s="132" t="s">
        <v>94</v>
      </c>
      <c r="B20" s="132" t="s">
        <v>233</v>
      </c>
      <c r="C20" s="132" t="s">
        <v>234</v>
      </c>
      <c r="D20" s="132" t="s">
        <v>139</v>
      </c>
      <c r="E20" s="132" t="s">
        <v>140</v>
      </c>
      <c r="F20" s="132" t="s">
        <v>241</v>
      </c>
      <c r="G20" s="132" t="s">
        <v>242</v>
      </c>
      <c r="H20" s="49">
        <v>36911.17</v>
      </c>
      <c r="I20" s="49">
        <v>36911.17</v>
      </c>
      <c r="J20" s="49">
        <v>36911.17</v>
      </c>
      <c r="K20" s="49"/>
      <c r="L20" s="49">
        <v>11073.35</v>
      </c>
      <c r="M20" s="49"/>
      <c r="N20" s="49">
        <v>25837.82</v>
      </c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50"/>
      <c r="AD20" s="50"/>
    </row>
    <row r="21" ht="26" customHeight="1" spans="1:30">
      <c r="A21" s="132" t="s">
        <v>94</v>
      </c>
      <c r="B21" s="132" t="s">
        <v>233</v>
      </c>
      <c r="C21" s="132" t="s">
        <v>234</v>
      </c>
      <c r="D21" s="132" t="s">
        <v>141</v>
      </c>
      <c r="E21" s="132" t="s">
        <v>142</v>
      </c>
      <c r="F21" s="132" t="s">
        <v>237</v>
      </c>
      <c r="G21" s="132" t="s">
        <v>238</v>
      </c>
      <c r="H21" s="49">
        <v>4320</v>
      </c>
      <c r="I21" s="49">
        <v>4320</v>
      </c>
      <c r="J21" s="49">
        <v>4320</v>
      </c>
      <c r="K21" s="49"/>
      <c r="L21" s="49">
        <v>1296</v>
      </c>
      <c r="M21" s="49"/>
      <c r="N21" s="49">
        <v>3024</v>
      </c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50"/>
      <c r="AD21" s="50"/>
    </row>
    <row r="22" ht="26" customHeight="1" spans="1:30">
      <c r="A22" s="132" t="s">
        <v>94</v>
      </c>
      <c r="B22" s="132" t="s">
        <v>233</v>
      </c>
      <c r="C22" s="132" t="s">
        <v>234</v>
      </c>
      <c r="D22" s="132" t="s">
        <v>141</v>
      </c>
      <c r="E22" s="132" t="s">
        <v>142</v>
      </c>
      <c r="F22" s="132" t="s">
        <v>237</v>
      </c>
      <c r="G22" s="132" t="s">
        <v>238</v>
      </c>
      <c r="H22" s="49">
        <v>4152.51</v>
      </c>
      <c r="I22" s="49">
        <v>4152.51</v>
      </c>
      <c r="J22" s="49">
        <v>4152.51</v>
      </c>
      <c r="K22" s="49"/>
      <c r="L22" s="49">
        <v>1245.75</v>
      </c>
      <c r="M22" s="49"/>
      <c r="N22" s="49">
        <v>2906.76</v>
      </c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50"/>
      <c r="AD22" s="50"/>
    </row>
    <row r="23" ht="21" customHeight="1" spans="1:30">
      <c r="A23" s="132" t="s">
        <v>94</v>
      </c>
      <c r="B23" s="132" t="s">
        <v>243</v>
      </c>
      <c r="C23" s="132" t="s">
        <v>148</v>
      </c>
      <c r="D23" s="132" t="s">
        <v>147</v>
      </c>
      <c r="E23" s="132" t="s">
        <v>148</v>
      </c>
      <c r="F23" s="132" t="s">
        <v>244</v>
      </c>
      <c r="G23" s="132" t="s">
        <v>148</v>
      </c>
      <c r="H23" s="49">
        <v>109644</v>
      </c>
      <c r="I23" s="49">
        <v>109644</v>
      </c>
      <c r="J23" s="49">
        <v>109644</v>
      </c>
      <c r="K23" s="49"/>
      <c r="L23" s="49">
        <v>32893.2</v>
      </c>
      <c r="M23" s="49"/>
      <c r="N23" s="49">
        <v>76750.8</v>
      </c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50"/>
      <c r="AD23" s="50"/>
    </row>
    <row r="24" ht="21" customHeight="1" spans="1:30">
      <c r="A24" s="132" t="s">
        <v>94</v>
      </c>
      <c r="B24" s="132" t="s">
        <v>245</v>
      </c>
      <c r="C24" s="132" t="s">
        <v>246</v>
      </c>
      <c r="D24" s="132" t="s">
        <v>129</v>
      </c>
      <c r="E24" s="132" t="s">
        <v>130</v>
      </c>
      <c r="F24" s="132" t="s">
        <v>247</v>
      </c>
      <c r="G24" s="132" t="s">
        <v>248</v>
      </c>
      <c r="H24" s="49">
        <v>3000</v>
      </c>
      <c r="I24" s="49">
        <v>3000</v>
      </c>
      <c r="J24" s="49">
        <v>3000</v>
      </c>
      <c r="K24" s="49"/>
      <c r="L24" s="49">
        <v>900</v>
      </c>
      <c r="M24" s="49"/>
      <c r="N24" s="49">
        <v>2100</v>
      </c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50"/>
      <c r="AD24" s="50"/>
    </row>
    <row r="25" ht="21" customHeight="1" spans="1:30">
      <c r="A25" s="132" t="s">
        <v>94</v>
      </c>
      <c r="B25" s="132" t="s">
        <v>245</v>
      </c>
      <c r="C25" s="132" t="s">
        <v>246</v>
      </c>
      <c r="D25" s="132" t="s">
        <v>129</v>
      </c>
      <c r="E25" s="132" t="s">
        <v>130</v>
      </c>
      <c r="F25" s="132" t="s">
        <v>247</v>
      </c>
      <c r="G25" s="132" t="s">
        <v>248</v>
      </c>
      <c r="H25" s="49">
        <v>6000</v>
      </c>
      <c r="I25" s="49">
        <v>6000</v>
      </c>
      <c r="J25" s="49">
        <v>6000</v>
      </c>
      <c r="K25" s="49"/>
      <c r="L25" s="49">
        <v>1800</v>
      </c>
      <c r="M25" s="49"/>
      <c r="N25" s="49">
        <v>4200</v>
      </c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50"/>
      <c r="AD25" s="50"/>
    </row>
    <row r="26" ht="21" customHeight="1" spans="1:30">
      <c r="A26" s="132" t="s">
        <v>94</v>
      </c>
      <c r="B26" s="132" t="s">
        <v>245</v>
      </c>
      <c r="C26" s="132" t="s">
        <v>246</v>
      </c>
      <c r="D26" s="132" t="s">
        <v>129</v>
      </c>
      <c r="E26" s="132" t="s">
        <v>130</v>
      </c>
      <c r="F26" s="132" t="s">
        <v>247</v>
      </c>
      <c r="G26" s="132" t="s">
        <v>248</v>
      </c>
      <c r="H26" s="49">
        <v>10000</v>
      </c>
      <c r="I26" s="49">
        <v>10000</v>
      </c>
      <c r="J26" s="49">
        <v>10000</v>
      </c>
      <c r="K26" s="49"/>
      <c r="L26" s="49">
        <v>3000</v>
      </c>
      <c r="M26" s="49"/>
      <c r="N26" s="49">
        <v>7000</v>
      </c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50"/>
      <c r="AD26" s="50"/>
    </row>
    <row r="27" ht="21" customHeight="1" spans="1:30">
      <c r="A27" s="132" t="s">
        <v>94</v>
      </c>
      <c r="B27" s="132" t="s">
        <v>249</v>
      </c>
      <c r="C27" s="132" t="s">
        <v>250</v>
      </c>
      <c r="D27" s="132" t="s">
        <v>129</v>
      </c>
      <c r="E27" s="132" t="s">
        <v>130</v>
      </c>
      <c r="F27" s="132" t="s">
        <v>251</v>
      </c>
      <c r="G27" s="132" t="s">
        <v>250</v>
      </c>
      <c r="H27" s="49">
        <v>14400</v>
      </c>
      <c r="I27" s="49">
        <v>14400</v>
      </c>
      <c r="J27" s="49">
        <v>14400</v>
      </c>
      <c r="K27" s="49"/>
      <c r="L27" s="49">
        <v>4320</v>
      </c>
      <c r="M27" s="49"/>
      <c r="N27" s="49">
        <v>10080</v>
      </c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50"/>
      <c r="AD27" s="50"/>
    </row>
    <row r="28" ht="21" customHeight="1" spans="1:30">
      <c r="A28" s="132" t="s">
        <v>94</v>
      </c>
      <c r="B28" s="132" t="s">
        <v>249</v>
      </c>
      <c r="C28" s="132" t="s">
        <v>250</v>
      </c>
      <c r="D28" s="132" t="s">
        <v>129</v>
      </c>
      <c r="E28" s="132" t="s">
        <v>130</v>
      </c>
      <c r="F28" s="132" t="s">
        <v>251</v>
      </c>
      <c r="G28" s="132" t="s">
        <v>250</v>
      </c>
      <c r="H28" s="49">
        <v>18455.58</v>
      </c>
      <c r="I28" s="49">
        <v>18455.58</v>
      </c>
      <c r="J28" s="49">
        <v>18455.58</v>
      </c>
      <c r="K28" s="49"/>
      <c r="L28" s="49">
        <v>5536.67</v>
      </c>
      <c r="M28" s="49"/>
      <c r="N28" s="49">
        <v>12918.91</v>
      </c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50"/>
      <c r="AD28" s="50"/>
    </row>
    <row r="29" ht="21" customHeight="1" spans="1:30">
      <c r="A29" s="132" t="s">
        <v>94</v>
      </c>
      <c r="B29" s="132" t="s">
        <v>252</v>
      </c>
      <c r="C29" s="132" t="s">
        <v>253</v>
      </c>
      <c r="D29" s="132" t="s">
        <v>129</v>
      </c>
      <c r="E29" s="132" t="s">
        <v>130</v>
      </c>
      <c r="F29" s="132" t="s">
        <v>254</v>
      </c>
      <c r="G29" s="132" t="s">
        <v>255</v>
      </c>
      <c r="H29" s="49">
        <v>3000</v>
      </c>
      <c r="I29" s="49">
        <v>3000</v>
      </c>
      <c r="J29" s="49">
        <v>3000</v>
      </c>
      <c r="K29" s="49"/>
      <c r="L29" s="49">
        <v>900</v>
      </c>
      <c r="M29" s="49"/>
      <c r="N29" s="49">
        <v>2100</v>
      </c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50"/>
      <c r="AD29" s="50"/>
    </row>
    <row r="30" ht="21" customHeight="1" spans="1:30">
      <c r="A30" s="132" t="s">
        <v>94</v>
      </c>
      <c r="B30" s="132" t="s">
        <v>252</v>
      </c>
      <c r="C30" s="132" t="s">
        <v>253</v>
      </c>
      <c r="D30" s="132" t="s">
        <v>129</v>
      </c>
      <c r="E30" s="132" t="s">
        <v>130</v>
      </c>
      <c r="F30" s="132" t="s">
        <v>254</v>
      </c>
      <c r="G30" s="132" t="s">
        <v>255</v>
      </c>
      <c r="H30" s="49">
        <v>35840</v>
      </c>
      <c r="I30" s="49">
        <v>35840</v>
      </c>
      <c r="J30" s="49">
        <v>35840</v>
      </c>
      <c r="K30" s="49"/>
      <c r="L30" s="49">
        <v>10752</v>
      </c>
      <c r="M30" s="49"/>
      <c r="N30" s="49">
        <v>25088</v>
      </c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50"/>
      <c r="AD30" s="50"/>
    </row>
    <row r="31" ht="21" customHeight="1" spans="1:30">
      <c r="A31" s="132" t="s">
        <v>94</v>
      </c>
      <c r="B31" s="132" t="s">
        <v>252</v>
      </c>
      <c r="C31" s="132" t="s">
        <v>253</v>
      </c>
      <c r="D31" s="132" t="s">
        <v>129</v>
      </c>
      <c r="E31" s="132" t="s">
        <v>130</v>
      </c>
      <c r="F31" s="132" t="s">
        <v>256</v>
      </c>
      <c r="G31" s="132" t="s">
        <v>257</v>
      </c>
      <c r="H31" s="49">
        <v>2000</v>
      </c>
      <c r="I31" s="49">
        <v>2000</v>
      </c>
      <c r="J31" s="49">
        <v>2000</v>
      </c>
      <c r="K31" s="49"/>
      <c r="L31" s="49">
        <v>600</v>
      </c>
      <c r="M31" s="49"/>
      <c r="N31" s="49">
        <v>1400</v>
      </c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50"/>
      <c r="AD31" s="50"/>
    </row>
    <row r="32" ht="21" customHeight="1" spans="1:30">
      <c r="A32" s="132" t="s">
        <v>94</v>
      </c>
      <c r="B32" s="132" t="s">
        <v>252</v>
      </c>
      <c r="C32" s="132" t="s">
        <v>253</v>
      </c>
      <c r="D32" s="132" t="s">
        <v>129</v>
      </c>
      <c r="E32" s="132" t="s">
        <v>130</v>
      </c>
      <c r="F32" s="132" t="s">
        <v>258</v>
      </c>
      <c r="G32" s="132" t="s">
        <v>259</v>
      </c>
      <c r="H32" s="49">
        <v>2000</v>
      </c>
      <c r="I32" s="49">
        <v>2000</v>
      </c>
      <c r="J32" s="49">
        <v>2000</v>
      </c>
      <c r="K32" s="49"/>
      <c r="L32" s="49">
        <v>600</v>
      </c>
      <c r="M32" s="49"/>
      <c r="N32" s="49">
        <v>1400</v>
      </c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50"/>
      <c r="AD32" s="50"/>
    </row>
    <row r="33" ht="21" customHeight="1" spans="1:30">
      <c r="A33" s="132" t="s">
        <v>94</v>
      </c>
      <c r="B33" s="132" t="s">
        <v>252</v>
      </c>
      <c r="C33" s="132" t="s">
        <v>253</v>
      </c>
      <c r="D33" s="132" t="s">
        <v>129</v>
      </c>
      <c r="E33" s="132" t="s">
        <v>130</v>
      </c>
      <c r="F33" s="132" t="s">
        <v>260</v>
      </c>
      <c r="G33" s="132" t="s">
        <v>261</v>
      </c>
      <c r="H33" s="49">
        <v>10000</v>
      </c>
      <c r="I33" s="49">
        <v>10000</v>
      </c>
      <c r="J33" s="49">
        <v>10000</v>
      </c>
      <c r="K33" s="49"/>
      <c r="L33" s="49">
        <v>3000</v>
      </c>
      <c r="M33" s="49"/>
      <c r="N33" s="49">
        <v>7000</v>
      </c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50"/>
      <c r="AD33" s="50"/>
    </row>
    <row r="34" ht="21" customHeight="1" spans="1:30">
      <c r="A34" s="132" t="s">
        <v>94</v>
      </c>
      <c r="B34" s="132" t="s">
        <v>252</v>
      </c>
      <c r="C34" s="132" t="s">
        <v>253</v>
      </c>
      <c r="D34" s="132" t="s">
        <v>129</v>
      </c>
      <c r="E34" s="132" t="s">
        <v>130</v>
      </c>
      <c r="F34" s="132" t="s">
        <v>262</v>
      </c>
      <c r="G34" s="132" t="s">
        <v>263</v>
      </c>
      <c r="H34" s="49">
        <v>3000</v>
      </c>
      <c r="I34" s="49">
        <v>3000</v>
      </c>
      <c r="J34" s="49">
        <v>3000</v>
      </c>
      <c r="K34" s="49"/>
      <c r="L34" s="49">
        <v>900</v>
      </c>
      <c r="M34" s="49"/>
      <c r="N34" s="49">
        <v>2100</v>
      </c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50"/>
      <c r="AD34" s="50"/>
    </row>
    <row r="35" ht="21" customHeight="1" spans="1:30">
      <c r="A35" s="132" t="s">
        <v>94</v>
      </c>
      <c r="B35" s="132" t="s">
        <v>252</v>
      </c>
      <c r="C35" s="132" t="s">
        <v>253</v>
      </c>
      <c r="D35" s="132" t="s">
        <v>129</v>
      </c>
      <c r="E35" s="132" t="s">
        <v>130</v>
      </c>
      <c r="F35" s="132" t="s">
        <v>264</v>
      </c>
      <c r="G35" s="132" t="s">
        <v>265</v>
      </c>
      <c r="H35" s="49">
        <v>4200</v>
      </c>
      <c r="I35" s="49">
        <v>4200</v>
      </c>
      <c r="J35" s="49">
        <v>4200</v>
      </c>
      <c r="K35" s="49"/>
      <c r="L35" s="49">
        <v>1260</v>
      </c>
      <c r="M35" s="49"/>
      <c r="N35" s="49">
        <v>2940</v>
      </c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50"/>
      <c r="AD35" s="50"/>
    </row>
    <row r="36" ht="21" customHeight="1" spans="1:30">
      <c r="A36" s="132" t="s">
        <v>94</v>
      </c>
      <c r="B36" s="132" t="s">
        <v>252</v>
      </c>
      <c r="C36" s="132" t="s">
        <v>253</v>
      </c>
      <c r="D36" s="132" t="s">
        <v>129</v>
      </c>
      <c r="E36" s="132" t="s">
        <v>130</v>
      </c>
      <c r="F36" s="132" t="s">
        <v>264</v>
      </c>
      <c r="G36" s="132" t="s">
        <v>265</v>
      </c>
      <c r="H36" s="49">
        <v>5266.8</v>
      </c>
      <c r="I36" s="49">
        <v>5266.8</v>
      </c>
      <c r="J36" s="49">
        <v>5266.8</v>
      </c>
      <c r="K36" s="49"/>
      <c r="L36" s="49">
        <v>1580.04</v>
      </c>
      <c r="M36" s="49"/>
      <c r="N36" s="49">
        <v>3686.76</v>
      </c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50"/>
      <c r="AD36" s="50"/>
    </row>
    <row r="37" ht="21" customHeight="1" spans="1:30">
      <c r="A37" s="132" t="s">
        <v>94</v>
      </c>
      <c r="B37" s="132" t="s">
        <v>266</v>
      </c>
      <c r="C37" s="132" t="s">
        <v>267</v>
      </c>
      <c r="D37" s="132" t="s">
        <v>131</v>
      </c>
      <c r="E37" s="132" t="s">
        <v>132</v>
      </c>
      <c r="F37" s="132" t="s">
        <v>268</v>
      </c>
      <c r="G37" s="132" t="s">
        <v>269</v>
      </c>
      <c r="H37" s="49">
        <v>52080</v>
      </c>
      <c r="I37" s="49">
        <v>52080</v>
      </c>
      <c r="J37" s="49">
        <v>52080</v>
      </c>
      <c r="K37" s="49"/>
      <c r="L37" s="49">
        <v>15624</v>
      </c>
      <c r="M37" s="49"/>
      <c r="N37" s="49">
        <v>36456</v>
      </c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50"/>
      <c r="AD37" s="50"/>
    </row>
    <row r="38" ht="21" customHeight="1" spans="1:30">
      <c r="A38" s="132" t="s">
        <v>94</v>
      </c>
      <c r="B38" s="132" t="s">
        <v>270</v>
      </c>
      <c r="C38" s="132" t="s">
        <v>199</v>
      </c>
      <c r="D38" s="132" t="s">
        <v>129</v>
      </c>
      <c r="E38" s="132" t="s">
        <v>130</v>
      </c>
      <c r="F38" s="132" t="s">
        <v>271</v>
      </c>
      <c r="G38" s="132" t="s">
        <v>199</v>
      </c>
      <c r="H38" s="49">
        <v>5000</v>
      </c>
      <c r="I38" s="49">
        <v>5000</v>
      </c>
      <c r="J38" s="49">
        <v>5000</v>
      </c>
      <c r="K38" s="49"/>
      <c r="L38" s="49">
        <v>1500</v>
      </c>
      <c r="M38" s="49"/>
      <c r="N38" s="49">
        <v>3500</v>
      </c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50"/>
      <c r="AD38" s="50"/>
    </row>
    <row r="39" ht="21" customHeight="1" spans="1:30">
      <c r="A39" s="132" t="s">
        <v>94</v>
      </c>
      <c r="B39" s="132" t="s">
        <v>272</v>
      </c>
      <c r="C39" s="132" t="s">
        <v>273</v>
      </c>
      <c r="D39" s="132" t="s">
        <v>129</v>
      </c>
      <c r="E39" s="132" t="s">
        <v>130</v>
      </c>
      <c r="F39" s="132" t="s">
        <v>231</v>
      </c>
      <c r="G39" s="132" t="s">
        <v>232</v>
      </c>
      <c r="H39" s="49">
        <v>224400</v>
      </c>
      <c r="I39" s="49">
        <v>224400</v>
      </c>
      <c r="J39" s="49">
        <v>224400</v>
      </c>
      <c r="K39" s="49"/>
      <c r="L39" s="49">
        <v>67320</v>
      </c>
      <c r="M39" s="49"/>
      <c r="N39" s="49">
        <v>157080</v>
      </c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50"/>
      <c r="AD39" s="50"/>
    </row>
    <row r="40" ht="21" customHeight="1" spans="1:30">
      <c r="A40" s="132" t="s">
        <v>94</v>
      </c>
      <c r="B40" s="132" t="s">
        <v>272</v>
      </c>
      <c r="C40" s="132" t="s">
        <v>273</v>
      </c>
      <c r="D40" s="132" t="s">
        <v>129</v>
      </c>
      <c r="E40" s="132" t="s">
        <v>130</v>
      </c>
      <c r="F40" s="132" t="s">
        <v>231</v>
      </c>
      <c r="G40" s="132" t="s">
        <v>232</v>
      </c>
      <c r="H40" s="49">
        <v>105600</v>
      </c>
      <c r="I40" s="49">
        <v>105600</v>
      </c>
      <c r="J40" s="49">
        <v>105600</v>
      </c>
      <c r="K40" s="49"/>
      <c r="L40" s="49">
        <v>31680</v>
      </c>
      <c r="M40" s="49"/>
      <c r="N40" s="49">
        <v>73920</v>
      </c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50"/>
      <c r="AD40" s="50"/>
    </row>
    <row r="41" ht="21" customHeight="1" spans="1:30">
      <c r="A41" s="132" t="s">
        <v>94</v>
      </c>
      <c r="B41" s="132" t="s">
        <v>274</v>
      </c>
      <c r="C41" s="132" t="s">
        <v>275</v>
      </c>
      <c r="D41" s="132" t="s">
        <v>125</v>
      </c>
      <c r="E41" s="132" t="s">
        <v>126</v>
      </c>
      <c r="F41" s="132" t="s">
        <v>268</v>
      </c>
      <c r="G41" s="132" t="s">
        <v>269</v>
      </c>
      <c r="H41" s="49">
        <v>8319.96</v>
      </c>
      <c r="I41" s="49">
        <v>8319.96</v>
      </c>
      <c r="J41" s="49">
        <v>8319.96</v>
      </c>
      <c r="K41" s="49"/>
      <c r="L41" s="49">
        <v>2495.99</v>
      </c>
      <c r="M41" s="49"/>
      <c r="N41" s="49">
        <v>5823.97</v>
      </c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50"/>
      <c r="AD41" s="50"/>
    </row>
    <row r="42" ht="21" customHeight="1" spans="1:30">
      <c r="A42" s="132" t="s">
        <v>94</v>
      </c>
      <c r="B42" s="132" t="s">
        <v>276</v>
      </c>
      <c r="C42" s="132" t="s">
        <v>277</v>
      </c>
      <c r="D42" s="132" t="s">
        <v>129</v>
      </c>
      <c r="E42" s="132" t="s">
        <v>130</v>
      </c>
      <c r="F42" s="132" t="s">
        <v>227</v>
      </c>
      <c r="G42" s="132" t="s">
        <v>228</v>
      </c>
      <c r="H42" s="49">
        <v>5064</v>
      </c>
      <c r="I42" s="49">
        <v>5064</v>
      </c>
      <c r="J42" s="49">
        <v>5064</v>
      </c>
      <c r="K42" s="49"/>
      <c r="L42" s="49">
        <v>1519.2</v>
      </c>
      <c r="M42" s="49"/>
      <c r="N42" s="49">
        <v>3544.8</v>
      </c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50"/>
      <c r="AD42" s="50"/>
    </row>
    <row r="43" ht="21" customHeight="1" spans="1:30">
      <c r="A43" s="21" t="s">
        <v>75</v>
      </c>
      <c r="B43" s="21"/>
      <c r="C43" s="21"/>
      <c r="D43" s="21"/>
      <c r="E43" s="21"/>
      <c r="F43" s="21"/>
      <c r="G43" s="21"/>
      <c r="H43" s="45">
        <v>1889818.79</v>
      </c>
      <c r="I43" s="45">
        <v>1889818.79</v>
      </c>
      <c r="J43" s="45">
        <v>1889818.79</v>
      </c>
      <c r="K43" s="45"/>
      <c r="L43" s="45">
        <v>566945.64</v>
      </c>
      <c r="M43" s="45"/>
      <c r="N43" s="45">
        <v>1322873.15</v>
      </c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</sheetData>
  <mergeCells count="36">
    <mergeCell ref="A3:AD3"/>
    <mergeCell ref="A4:G4"/>
    <mergeCell ref="I5:X5"/>
    <mergeCell ref="Y5:AD5"/>
    <mergeCell ref="J6:O6"/>
    <mergeCell ref="S6:X6"/>
    <mergeCell ref="J7:K7"/>
    <mergeCell ref="A43:G43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L7:L8"/>
    <mergeCell ref="M7:M8"/>
    <mergeCell ref="N7:N8"/>
    <mergeCell ref="O7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6:Y8"/>
    <mergeCell ref="Z6:Z8"/>
    <mergeCell ref="AA6:AA8"/>
    <mergeCell ref="AB6:AB8"/>
    <mergeCell ref="AC6:AC8"/>
    <mergeCell ref="AD6:AD8"/>
  </mergeCells>
  <printOptions horizontalCentered="1"/>
  <pageMargins left="0.3" right="0.3" top="0.46" bottom="0.46" header="0.4" footer="0.4"/>
  <pageSetup paperSize="9" scale="2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目录</vt:lpstr>
      <vt:lpstr>表一 部门财务收支预算总表</vt:lpstr>
      <vt:lpstr>表二 部门收入预算表</vt:lpstr>
      <vt:lpstr>表三    部门支出预算表</vt:lpstr>
      <vt:lpstr>表四 财政拨款收支预算总表</vt:lpstr>
      <vt:lpstr>表五 一般公共预算支出预算表（按功能科目分类）</vt:lpstr>
      <vt:lpstr>表六 一般公共预算“三公”经费支出预算表</vt:lpstr>
      <vt:lpstr>表七 部门基本支出预算表（人员类、运转类公用经费项目）</vt:lpstr>
      <vt:lpstr>表八 部门项目支出预算表（其他运转类、特定目标类项目）</vt:lpstr>
      <vt:lpstr>表九 项目支出绩效目标表（本次下达）</vt:lpstr>
      <vt:lpstr>表十 项目支出绩效目标表（另文下达）</vt:lpstr>
      <vt:lpstr>表十一 政府性基金预算支出预算表</vt:lpstr>
      <vt:lpstr>表十二 部门政府采购预算表</vt:lpstr>
      <vt:lpstr>表十三 部门政府购买服务预算表</vt:lpstr>
      <vt:lpstr>表十四 州对下转移支付预算表</vt:lpstr>
      <vt:lpstr>表十五 州对下转移支付绩效目标表</vt:lpstr>
      <vt:lpstr>表十六 新增资产配置表</vt:lpstr>
      <vt:lpstr>表十七 上级补助项目支出预算表</vt:lpstr>
      <vt:lpstr>表十八 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卯刘跃</cp:lastModifiedBy>
  <dcterms:created xsi:type="dcterms:W3CDTF">2025-03-12T01:17:00Z</dcterms:created>
  <dcterms:modified xsi:type="dcterms:W3CDTF">2025-03-17T02:02:38Z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2052-12.1.0.18345</vt:lpwstr>
  </property>
  <property fmtid="{D5CDD505-2E9C-101B-9397-08002B2CF9AE}" pid="3" name="ICV">
    <vt:lpwstr>CDA8CCC92FFB4419846768EFCF198E9B_12</vt:lpwstr>
  </property>
</Properties>
</file>